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QSF614wwgUxwoSDaDQ1pjocGvVBcb5k++dN9AT+cjPw="/>
    </ext>
  </extLst>
</workbook>
</file>

<file path=xl/sharedStrings.xml><?xml version="1.0" encoding="utf-8"?>
<sst xmlns="http://schemas.openxmlformats.org/spreadsheetml/2006/main" count="876" uniqueCount="262">
  <si>
    <t>Handle</t>
  </si>
  <si>
    <t>Product Name</t>
  </si>
  <si>
    <t>Short Description</t>
  </si>
  <si>
    <t>Long  Description</t>
  </si>
  <si>
    <t>Category Name</t>
  </si>
  <si>
    <t>Sub category name</t>
  </si>
  <si>
    <t>Brand</t>
  </si>
  <si>
    <t>Vendor</t>
  </si>
  <si>
    <t>Tags</t>
  </si>
  <si>
    <t>SKU</t>
  </si>
  <si>
    <t>Model Number</t>
  </si>
  <si>
    <t>Weight Grams</t>
  </si>
  <si>
    <t>Stock</t>
  </si>
  <si>
    <t>Base Price</t>
  </si>
  <si>
    <t>Actual Price</t>
  </si>
  <si>
    <t>Selling Price</t>
  </si>
  <si>
    <t>Tax</t>
  </si>
  <si>
    <t>Shipping Charges</t>
  </si>
  <si>
    <t>Image Source</t>
  </si>
  <si>
    <t>Option1 Name</t>
  </si>
  <si>
    <t>Option1 value</t>
  </si>
  <si>
    <t>Option2 Name</t>
  </si>
  <si>
    <t>Option2 value</t>
  </si>
  <si>
    <t>Option3 Name</t>
  </si>
  <si>
    <t>Option3 value</t>
  </si>
  <si>
    <t>Attribute1 Name</t>
  </si>
  <si>
    <t>Attribute1 Value</t>
  </si>
  <si>
    <t>Attribute2 Name</t>
  </si>
  <si>
    <t>Attribute2 Value</t>
  </si>
  <si>
    <t>Attribute3 Name</t>
  </si>
  <si>
    <t>Attribute3 Value</t>
  </si>
  <si>
    <t>Attribute4 Name</t>
  </si>
  <si>
    <t>Attribute4 Value</t>
  </si>
  <si>
    <t>Attribute5Name</t>
  </si>
  <si>
    <t>Attribute5 Value</t>
  </si>
  <si>
    <t>Attribute6Name</t>
  </si>
  <si>
    <t>Attribute6 Value</t>
  </si>
  <si>
    <t>Attribute7Name</t>
  </si>
  <si>
    <t>Attribute7 Value</t>
  </si>
  <si>
    <t>Attribute8Name</t>
  </si>
  <si>
    <t>Attribute8Value</t>
  </si>
  <si>
    <t>Attribute9Name</t>
  </si>
  <si>
    <t>Attribute9Value</t>
  </si>
  <si>
    <t>Attribute10Name</t>
  </si>
  <si>
    <t>Attribute10Value</t>
  </si>
  <si>
    <t>SEO Title</t>
  </si>
  <si>
    <t>SEO Desciption</t>
  </si>
  <si>
    <t>Status</t>
  </si>
  <si>
    <t>Insp-14-2in1-7430</t>
  </si>
  <si>
    <t>Insp14 2in1 7430</t>
  </si>
  <si>
    <t>CI3 -1315U/ 8GB/ 512GB SSD /Intel Iris Graphi./NoDvD/ 14.0"FHD Touch / Win11+MS Office 2021/1Yr.W/PlatinumSilver (With Bag)Backlit KB FPR With Pen</t>
  </si>
  <si>
    <t>Laptops</t>
  </si>
  <si>
    <t>DELL</t>
  </si>
  <si>
    <t>New,Featured</t>
  </si>
  <si>
    <t>IC7430XYW6F002ORS1</t>
  </si>
  <si>
    <t>https://media.buildmymart.com/softccsolution/2024/2/4/IC7430XYW6F002ORS1.webp|https://media.buildmymart.com/softccsolution/2024/2/4/IC7430XYW6F002ORS11.webp|https://media.buildmymart.com/softccsolution/2024/2/4/IC7430XYW6F002ORS12.webp</t>
  </si>
  <si>
    <t>Type</t>
  </si>
  <si>
    <t>Electronics</t>
  </si>
  <si>
    <t>Inches</t>
  </si>
  <si>
    <t>Ram</t>
  </si>
  <si>
    <t>8GB</t>
  </si>
  <si>
    <t>SSD</t>
  </si>
  <si>
    <t>OS</t>
  </si>
  <si>
    <t>WIN11</t>
  </si>
  <si>
    <t>Warrenty</t>
  </si>
  <si>
    <t>1yr</t>
  </si>
  <si>
    <t>Laptop</t>
  </si>
  <si>
    <t>active</t>
  </si>
  <si>
    <t>CI3 -1315U/ 8GB/ 1TB SSD /Intel Iris Graphi./NoDvD/ 14.0"FHD Touch / Win11+MS Office 2021/1Yr.W/PlatinumSilver (With Bag)Backlit KB FPR With Pen</t>
  </si>
  <si>
    <t>https://media.buildmymart.com/softccsolution/2024/2/4/IC7430XYW6F002ORS11TB.webp|https://media.buildmymart.com/softccsolution/2024/2/4/IC7430XYW6F002ORS12.webp|https://media.buildmymart.com/softccsolution/2024/2/4/IC7430XYW6F002ORS11.webp</t>
  </si>
  <si>
    <t>1TB</t>
  </si>
  <si>
    <t>Insp14 2in1 7420</t>
  </si>
  <si>
    <t>CI5 -1235U/ 8GB/ 512GB SSD /Intel Iris Graphi./NoDvD/ 14.0"FHD Touch / Win11+MS Office 2021/1Yr.W/PlatinumSilver (With Bag)Backlit KB FPR With Pen</t>
  </si>
  <si>
    <t>D560903WIN9S</t>
  </si>
  <si>
    <t>https://media.buildmymart.com/softccsolution/2024/2/4/D560903WIN9S.webp|https://media.buildmymart.com/softccsolution/2024/2/4/D560903WIN9S1.webp</t>
  </si>
  <si>
    <t>CI5 -1335U/ 16GB/ 1TB SSD /Intel Iris Xe./NoDvD/ 14.0"FHD Touch / Win11+MS Office 2021/1Yr.W/PlatinumSilver (With Bag)Backlit KB FPR With Pen</t>
  </si>
  <si>
    <t>IC7430GPTH4001ORS1</t>
  </si>
  <si>
    <t>https://media.buildmymart.com/softccsolution/2024/2/4/IC7430GPTH4001ORS1.webp|https://media.buildmymart.com/softccsolution/2024/2/4/IC7430GPTH4001ORS12.webp|https://media.buildmymart.com/softccsolution/2024/2/4/IC7430GPTH4001ORS11.webp</t>
  </si>
  <si>
    <t xml:space="preserve">16GB </t>
  </si>
  <si>
    <t>Insp-15-3530</t>
  </si>
  <si>
    <t>Insp15 3530</t>
  </si>
  <si>
    <t>CI3-1305U/ 8GB/ 1TB SSD /Intel UHD Graphi./NoDvD/ 15.6"FHD 120Hz/ Win11+MS Office 2021/1Yr.W/ PlatinumSilver (With Bag)</t>
  </si>
  <si>
    <t>IN3530XCMNV001ORS1</t>
  </si>
  <si>
    <t>https://media.buildmymart.com/softccsolution/2024/1/3/Insp153520.webp|https://media.buildmymart.com/softccsolution/2024/1/3/IN3520CM22P001ORB12.webp|https://media.buildmymart.com/softccsolution/2024/1/3/IN3520CM22P001ORB1.webp</t>
  </si>
  <si>
    <t>CI5-1335U/ 8GB/ 1TB SSD /Intel UHD Graphi./NoDvD/ 15.6"FHD 120Hz/ Win11+MS Office 2021/1Yr.W/Backlit KB/PlatinumSilver (With Bag)</t>
  </si>
  <si>
    <t>IN3530RW8JY001ORS1</t>
  </si>
  <si>
    <t>https://media.buildmymart.com/softccsolution/2024/2/4/IN3530RW8JY001ORS1.webp|https://media.buildmymart.com/softccsolution/2024/2/4/IN3530RW8JY001ORS11.webp</t>
  </si>
  <si>
    <t>Vostro-3420</t>
  </si>
  <si>
    <t>Vostro 3420</t>
  </si>
  <si>
    <t>Ci3 1215U / 8GB/ 512GB SSD / NoDvD /14.0"FHD/ Win11+MS Office 2021/1Yr.W/TITAN GREY(With Bag)</t>
  </si>
  <si>
    <t>D552327WIN9S</t>
  </si>
  <si>
    <t>https://media.buildmymart.com/softccsolution/2024/1/3/VN3420J10VD001ORB11.webp|https://media.buildmymart.com/softccsolution/2024/1/3/VN3420J10VD001ORB13.webp</t>
  </si>
  <si>
    <t>Ci5 1235U / 8GB/ 512GB SSD / NoDvD /14.0"FHD/ Win11+MS Office 2021/1Yr.W/CarbonBlack NoBag</t>
  </si>
  <si>
    <t>293420GT2FWO2MC2IN</t>
  </si>
  <si>
    <t>https://media.buildmymart.com/softccsolution/2024/2/4/1711002536984-293420GT2FWO2MC2IN.png|https://media.buildmymart.com/softccsolution/2024/2/4/1711002537153-293420GT2FWO2MC2IN-2.png|https://media.buildmymart.com/softccsolution/2024/2/4/1711002537220-293420GT2FWO2MC2IN-1.png</t>
  </si>
  <si>
    <t>2021-TUF-F15</t>
  </si>
  <si>
    <t>FX506HC-HN089WS</t>
  </si>
  <si>
    <t>i5 11400H/ RTX3050- 4GB/ 8GB/ 512GB SSD/ 15.6 FHD-144hz/ Backlit KB- 1 zone RGB/ 90Whr/ WIN 11/ Office Home &amp; Student 2021/ / McAfee(1 year)/ 2B-GRAPHITE BLACK</t>
  </si>
  <si>
    <t>ASUS</t>
  </si>
  <si>
    <t>90NR0724-M00J70</t>
  </si>
  <si>
    <t>https://media.buildmymart.com/softccsolution/2024/2/4/1709783926646-90NR0724-M00J70.png|https://media.buildmymart.com/softccsolution/2024/2/4/90NR0724M00J702.webp|https://media.buildmymart.com/softccsolution/2024/2/4/90NR0724M00J701.webp</t>
  </si>
  <si>
    <t>WIN 11</t>
  </si>
  <si>
    <t>FX506HC-HN362WS</t>
  </si>
  <si>
    <t>i5 11400H/ RTX3050- 4GB/ 16GB (2 x 8GB)/ 512GB SSD/ 15.6 FHD-144hz/ Backlit KB- 1 zone RGB/ 90Whr/ WIN 11/ Office Home &amp; Student 2021/ / McAfee(1 year)/ 2B-GRAPHITE BLACK</t>
  </si>
  <si>
    <t>90NR0724-M00J60</t>
  </si>
  <si>
    <t>https://media.buildmymart.com/softccsolution/2024/2/4/1709784014599-90NR0724-M00J60.png|https://media.buildmymart.com/softccsolution/2024/2/4/1709784014574-90NR0724-M00J60-1.png|https://media.buildmymart.com/softccsolution/2024/2/4/1709784014530-90NR0724-M00J60-3.png</t>
  </si>
  <si>
    <t>2021- TUF F15</t>
  </si>
  <si>
    <t>FX506HF-HN024W</t>
  </si>
  <si>
    <t>i5-11400H/ RTX2050- 4GB/ 8GB/ 512GB SSD/ 15.6 FHD-144hz/ Backlit KB- 1 zone RGB/ 48Whr/ WIN 11/ / / McAfee(1 year)/ 2B-GRAPHITE BLACK</t>
  </si>
  <si>
    <t>90NR0HB4-M003B0</t>
  </si>
  <si>
    <t>https://media.buildmymart.com/softccsolution/2024/2/4/1709784077931-90NR0HB4-M003B0.png|https://media.buildmymart.com/softccsolution/2024/2/4/1709784077896-90NR0HB4-M003B0-1.png|https://media.buildmymart.com/softccsolution/2024/2/4/1709784077836-90NR0HB4-M003B0-2.png|https://media.buildmymart.com/softccsolution/2024/2/4/1709784077769-90NR0HB4-M003B0-4.png</t>
  </si>
  <si>
    <t>FX506HF-HN024WS</t>
  </si>
  <si>
    <t>i5-11400H/ RTX2050- 4GB/ 8GB/ 512GB SSD/ 15.6 FHD-144hz/ Backlit KB- 1 zone RGB/ 48Whr/ WIN 11/ Office H&amp;S 2021/ / McAfee(1 year)/ 2B-GRAPHITE BLACK</t>
  </si>
  <si>
    <t>90NR0HB4-M003C0</t>
  </si>
  <si>
    <t>https://media.buildmymart.com/softccsolution/2024/2/4/1709784147661-90NR0HB4-M003C0.png|https://media.buildmymart.com/softccsolution/2024/2/4/1709784147643-90NR0HB4-M003C0-1.png|https://media.buildmymart.com/softccsolution/2024/2/4/1709784147548-90NR0HB4-M003C0-2.png</t>
  </si>
  <si>
    <t>Vivobook16X</t>
  </si>
  <si>
    <t>M1603QA-MB512WS</t>
  </si>
  <si>
    <t>Ryzen55600H/AMDRV7Graphi./16GB/512GBSSD/16.0-inch/2K(1920x1200)1610aspectratio/TransparentSilver/FingerPrint/BacklitChicletKeyboard/OfficeHomeandStudent2021included/Windows11Home</t>
  </si>
  <si>
    <t>90NB0Y82-M00050</t>
  </si>
  <si>
    <t>https://media.buildmymart.com/softccsolution/2024/2/4/90NB0Y82M00050.webp|https://media.buildmymart.com/softccsolution/2024/2/4/90NB0Y82M000503.webp</t>
  </si>
  <si>
    <t>WIN 10</t>
  </si>
  <si>
    <t>AMDRyzen55600H///16GB(8*2)DDR4/512GBPCIe3.0SSD/16.0-inch/WUXGA(1920x1200)1610//TransparentSilver///FingerPrint/BacklitKB/Win11Home/MSOffice/</t>
  </si>
  <si>
    <t>90NB0Y82-M00RK0</t>
  </si>
  <si>
    <t>https://media.buildmymart.com/softccsolution/2024/2/4/1709784601156-90NB0Y82-M00RK0.png|https://media.buildmymart.com/softccsolution/2024/2/4/90NB0Y82M00RK01.webp|https://media.buildmymart.com/softccsolution/2024/2/4/90NB0Y82M00RK02.webp</t>
  </si>
  <si>
    <t>Vivobook15X</t>
  </si>
  <si>
    <t>K3504VAB-NJ321WS</t>
  </si>
  <si>
    <t>IntelCorei3-1315U///8GBDDR4/512GBPCIe4.0SSD/15.6-inch/FHD(1920x1080)169//IndieBlack////BacklitKB/Win11Home/MSOffice/</t>
  </si>
  <si>
    <t>90NB10A1-M007X0</t>
  </si>
  <si>
    <t>https://media.buildmymart.com/softccsolution/2024/2/4/90NB10A1M007X0.webp</t>
  </si>
  <si>
    <t>8GB+8GB</t>
  </si>
  <si>
    <t>Vivobook15</t>
  </si>
  <si>
    <t>X1502ZA-EJ544WS</t>
  </si>
  <si>
    <t>IntelCorei5-12500H///16GB(8*2)DDR4/512GBPCIe4.0SSD/15.6-inch/FHD(1920x1080)169//IcelightSilver////BacklitKB/Win11Home/MSOffice/</t>
  </si>
  <si>
    <t>90NB0VX2-M01WH0</t>
  </si>
  <si>
    <t>https://media.buildmymart.com/softccsolution/2024/2/4/1709784852971-90NB0VX2-M01WH0.png|https://media.buildmymart.com/softccsolution/2024/2/4/1709784852933-90NB0VX2-M01WH0-1.png|https://media.buildmymart.com/softccsolution/2024/2/4/1709784852881-90NB0VX2-M01WH0-2.png</t>
  </si>
  <si>
    <t>X1500EA-EJ3379WS</t>
  </si>
  <si>
    <t>Inteli3-1115G4/8GBDDR4//512GBPCIe3.0SSD/15.6-inch/FHD(1920x1080)169aspectratio/Fingerprint/IntelUHDGraphics//TransparentSilver///ChicletKeyboard/Windows11Home/OfficeHomeandStudent2021/</t>
  </si>
  <si>
    <t>90NB0TY6-M03EL0</t>
  </si>
  <si>
    <t>https://media.buildmymart.com/softccsolution/2024/2/4/90NB0TY6M03EL01.webp|https://media.buildmymart.com/softccsolution/2024/2/4/90NB0TY6M03EL0.webp|https://media.buildmymart.com/softccsolution/2024/2/4/90NB0TY6M03EL02.webp</t>
  </si>
  <si>
    <t>X1502ZA-EJ385WS</t>
  </si>
  <si>
    <t>IntelCorei3-1220P///8GBDDR4/512GBPCIe3.0SSD/15.6-inch/FHD(1920x1080)169//QuietBlue///FingerPrint//Win11Home/MSOffice/</t>
  </si>
  <si>
    <t>90NB0VX1-M02HM0</t>
  </si>
  <si>
    <t>https://media.buildmymart.com/softccsolution/2024/2/4/90NB0VX1M02HM0.webp|https://media.buildmymart.com/softccsolution/2024/2/4/90NB0VX1M02HM01.webp</t>
  </si>
  <si>
    <t>X1504ZA-NJ522WS</t>
  </si>
  <si>
    <t>IntelCorei5-1235U///8GB(4*2)DDR4/512GBPCIe4.0SSD/15.6-inch/FHD(1920x1080)169//COOLSILVER////BacklitKB/Win11Home/MSOffice/</t>
  </si>
  <si>
    <t>90NB1022-M00H00</t>
  </si>
  <si>
    <t>https://media.buildmymart.com/softccsolution/2024/2/4/90NB1022M00H00.webp</t>
  </si>
  <si>
    <t>M1603QA-MB711WS</t>
  </si>
  <si>
    <t>R75800HS//16GBDDR4/512GBSSD/2K(1920x1200)1610aspectratio//FingerPrint/BacklitKeyboard/QuietBlue/Win11/MSOffice</t>
  </si>
  <si>
    <t>90NB0Y81-M002R0</t>
  </si>
  <si>
    <t>https://media.buildmymart.com/softccsolution/2024/2/4/90NB0Y81M002R0.webp|https://media.buildmymart.com/softccsolution/2024/2/4/90NB0Y81M002R02.webp|https://media.buildmymart.com/softccsolution/2024/2/4/90NB0Y81M002R01.webp|</t>
  </si>
  <si>
    <t>IdeaPad-Flex-5</t>
  </si>
  <si>
    <t>IdeaPad Flex 5-82R70067IN</t>
  </si>
  <si>
    <t>i3-1215U/8GB/512GB/Intel UHD/14" WUXGA IPS 300nits Touch/Win 11,Office H&amp;S 2021/Pen/Storm Grey/Backlit/FPR/1YR()</t>
  </si>
  <si>
    <t>IntelCorei5-1135G7////16GBDDR4/512GBPCIe3.0SSD/14.0-inch/FHD(1920x1080)169//Black/////Win11Home/MSOffice/</t>
  </si>
  <si>
    <t>LENOVO</t>
  </si>
  <si>
    <t>82R70067IN</t>
  </si>
  <si>
    <t>https://media.buildmymart.com/softccsolution/2024/1/3/IdeaPadFlex582R70067IN.webp|https://media.buildmymart.com/softccsolution/2024/1/3/IdeaPadFlex582R70067IN1.webp</t>
  </si>
  <si>
    <t>Flex-5</t>
  </si>
  <si>
    <t>Flex 5-82R900D8IN</t>
  </si>
  <si>
    <t>R7 5700U/16GB/512GB/WIN 11,OFFICE H&amp;S 2021/AMD Radeon/14" WUXGA IPS 300nits Glossy/Touch/Storm Grey/1.55 kg/1 Year/Backlit/FPR/</t>
  </si>
  <si>
    <t>i5-1135G7//16GB/512GPCIeSSD/INDIEBLACK/14.0FHDvIPS/1Yinternationalwarranty+McAfee/OfficeH&amp;S/BacklitKB/FingerPrint</t>
  </si>
  <si>
    <t>82R900D8IN</t>
  </si>
  <si>
    <t>https://media.buildmymart.com/softccsolution/2024/2/4/82R900D8IN.webp</t>
  </si>
  <si>
    <t>Ideapad-Slim-1</t>
  </si>
  <si>
    <t>Ideapad Slim 1-82V7009BIN</t>
  </si>
  <si>
    <t>Celeron N4020/8GB/256GB SSD/WIN 11,OFFICE H&amp;S 2021/Intel UHD Graphics 600/15.6" HD TN 220nits AG/Platinum Grey	1.7 Kg/1Year(CL63)</t>
  </si>
  <si>
    <t>i51135G7//16GB/512GBSSD/TransparentSilver/14.0-inch/FHDvIPS/1YInternationalWarranty/McAfee/Win11/OfficeH&amp;S2021/FingerPrint/BacklitKB//</t>
  </si>
  <si>
    <t>82V7009BIN</t>
  </si>
  <si>
    <t>https://media.buildmymart.com/softccsolution/2024/2/4/82V7009BIN.webp</t>
  </si>
  <si>
    <t>Ideapad Slim 1-82VG00ERIN</t>
  </si>
  <si>
    <t xml:space="preserve">R3 7320U/8GB/512GB/AMD Radeon™ 610M/Win 11,OFFICE H&amp;S 2021/15.6" FHD AG/Cloud Grey/1Y() </t>
  </si>
  <si>
    <t>i5-1135G7//16G/1T+256GPCIeSSD/TRANSPARENTSILVER/15.6FHDvIPS/1Yinternationalwarranty/OfficeH&amp;S/BacklitKB/FingerPrint</t>
  </si>
  <si>
    <t>82VG00ERIN</t>
  </si>
  <si>
    <t>https://media.buildmymart.com/softccsolution/2024/1/3/IdeapadSlim182VG00ERIN.webp|https://media.buildmymart.com/softccsolution/2024/1/3/IdeapadSlim182VG00ERIN1.webp</t>
  </si>
  <si>
    <t>Ideapad-Slim-3</t>
  </si>
  <si>
    <t>Ideapad Slim 3-82H803W7IN</t>
  </si>
  <si>
    <t>i3-1115G4/8GB/512GB/Intel® UHD/15.6" FHD 250 Nits AG/Win 11,Office H&amp;S 2021/Arctic Grey/1Y()</t>
  </si>
  <si>
    <t>INTELI5-6198DU/15.6HD/NVIDIAGeForce920MX/4G/1TBHDD</t>
  </si>
  <si>
    <t>82H803W7IN</t>
  </si>
  <si>
    <t>https://media.buildmymart.com/softccsolution/2024/2/4/IdeapadSlim382H803W7IN.webp|https://media.buildmymart.com/softccsolution/2024/2/4/IdeapadSlim382H803W7IN1.webp</t>
  </si>
  <si>
    <t>Ideapad Slim 3-82H803GVIN</t>
  </si>
  <si>
    <t>i3-1115G4/8GB/512GB/Intel® UHD/15.6" FHD TN 250nits AG/WIN 11,OFFICE H&amp;S 2021/Arctic Grey/1Y(NO BAG)</t>
  </si>
  <si>
    <t>i5-8265U//8G/256GPCIeSSD/SLATEGREY/15.6FHD/1Yinternationalwarranty/OfficeH&amp;S/FingerPrint/FP/H&amp;S/</t>
  </si>
  <si>
    <t>82H803GVIN</t>
  </si>
  <si>
    <t>https://media.buildmymart.com/softccsolution/2024/2/4/82H803GVIN.webp</t>
  </si>
  <si>
    <t>Ideapad Slim 3-82RK00XDIN</t>
  </si>
  <si>
    <t>i3-1215U/8GB/256GB/Intel® UHD/15.6" FHD 250Nits AG/Win 11,Office H&amp;S 2021/Arctic Grey/1Y()</t>
  </si>
  <si>
    <t>i5-8265U//8G/1T/SLATEGREY/15.6FHD/1Yinternationalwarranty//FingerPrint/</t>
  </si>
  <si>
    <t>82RK00XDIN</t>
  </si>
  <si>
    <t>https://media.buildmymart.com/softccsolution/2024/2/4/82RK00XDIN1.webp|https://media.buildmymart.com/softccsolution/2024/2/4/82RK00XDIN.webp</t>
  </si>
  <si>
    <t>Ideapad Slim 3-82RK00VWIN</t>
  </si>
  <si>
    <t>i3-1215U/8GB/512GB/ Intel® UHD/Win 11,Office H&amp;S 2021/15.6" FHD 250Nits AG/Arctic Grey/1YR()</t>
  </si>
  <si>
    <t>i5-1035G1//8G/1T/TRANSPARENTSILVER/14.0FHD/1Yinternationalwarranty//FingerPrint</t>
  </si>
  <si>
    <t>82RK00VWIN</t>
  </si>
  <si>
    <t>https://media.buildmymart.com/softccsolution/2024/2/4/82RK00VWIN.webp|https://media.buildmymart.com/softccsolution/2024/2/4/82RK00VWIN1.webp</t>
  </si>
  <si>
    <t>Ideapad Slim 3 -82X70032IN</t>
  </si>
  <si>
    <t>i3-1305U 8GB,512GB  WIN 11OFFICE H&amp;S 2021/Intel UHD/15.6" FHD IPS 300nits AG/Arctic Grey/Backlit 1.62Kg 1 Y()</t>
  </si>
  <si>
    <t>i5-1035G1//8G/1T/SLATEGREY/14.0FHD/1Yinternationalwarranty//</t>
  </si>
  <si>
    <t>82X70032IN</t>
  </si>
  <si>
    <t>https://media.buildmymart.com/softccsolution/2024/2/4/82X70032IN.webp|https://media.buildmymart.com/softccsolution/2024/2/4/82X70032IN1.webp</t>
  </si>
  <si>
    <t>Ideapad Slim 3-82X60013IN</t>
  </si>
  <si>
    <t>Ci3-1305U 8GB/512GB SSD/WIN 11,OFFICE H&amp;S 2021 /Intel UHD/14" FHD IPS 300nits AG/Arctic Grey/1.37Kg/1 Year</t>
  </si>
  <si>
    <t>i5-1035G1//8G/1T/SLATEGREY/15.6FHDvIPS/1Yinternationalwarranty//FingerPrint/</t>
  </si>
  <si>
    <t>82X60013IN</t>
  </si>
  <si>
    <t>https://media.buildmymart.com/softccsolution/2024/2/4/82X60013IN.webp|https://media.buildmymart.com/softccsolution/2024/2/4/82X60013IN1.webp</t>
  </si>
  <si>
    <t>Ideapad Slim 3-82H803LPIN</t>
  </si>
  <si>
    <t>i7-1165G7/16GB(8x2)512GB/Intel® Iris® Xe/15.6" FHD IPS 300nits AG/Win 11,Office H&amp;S 2021/Arctic Grey/Backlit/Touch Style, Integrated in Power Button/1Y()</t>
  </si>
  <si>
    <t>i5-1035G1//8G/1T/SLATEGREY/15.6FHD/1Yinternationalwarranty//FingerPrint/</t>
  </si>
  <si>
    <t>82H803LPIN</t>
  </si>
  <si>
    <t>https://media.buildmymart.com/softccsolution/2024/2/4/82H803LPIN.webp</t>
  </si>
  <si>
    <t>Ideapad Slim 3-83ER008GIN</t>
  </si>
  <si>
    <t>i5-12450H/16GB/512GB/Intel® UHD/15.6" FHD IPS 300Nits AG/Win 11,Office H&amp;S 2021/Arctic Grey/Backlit/1Y()</t>
  </si>
  <si>
    <t>i51135G7//8GBDDR4/512GBSSD/15.6-inchFHDIPSTouch//FingerPrint//SlateGrey/Win11/MSOffice</t>
  </si>
  <si>
    <t>83ER008GIN</t>
  </si>
  <si>
    <t>https://media.buildmymart.com/softccsolution/2024/2/4/83ER008GIN.webp</t>
  </si>
  <si>
    <t>Ideapad Slim 3-83EM0023IN</t>
  </si>
  <si>
    <t>i5-13420H/16GB/512GB SSD/WIN 11,OFFICE H&amp;S 2021/Intel® UHD/15.6" FHD IPS 300nits AG/Arctic Grey/1.62 kg/1Y()</t>
  </si>
  <si>
    <t>i51135G7/MX330/8GB/1TBHDD+256GBSSD/TransparentSilver/15.6-inch/FHD/1YInternationalWarranty/McAfee/Win11/OfficeH&amp;S2021/FingerPrint///</t>
  </si>
  <si>
    <t>83EM0023IN</t>
  </si>
  <si>
    <t>https://media.buildmymart.com/softccsolution/2024/2/4/83EM0023IN.webp|https://media.buildmymart.com/softccsolution/2024/2/4/83EM0023IN1.webp</t>
  </si>
  <si>
    <t>Ideapad-Slim-5</t>
  </si>
  <si>
    <t>Ideapad Slim 5-82XF003CIN</t>
  </si>
  <si>
    <t>i5-13500H/16GB,512GB/WIN 11,OFFICE H&amp;S 2021/Intel UHD/16" WUXGA IPS 300nits AG/Cloud Grey/1.89Kg/1 Y/Backlit/IR Camera()</t>
  </si>
  <si>
    <t>i51135G7/MX330/8GB/512GBSSD/TransparentSilver/14.0-inch/FHDvIPS/1YInternationalWarranty/McAfee/Win11/OfficeH&amp;S2021/FingerPrint///</t>
  </si>
  <si>
    <t>82XF003CIN</t>
  </si>
  <si>
    <t>https://media.buildmymart.com/softccsolution/2024/2/4/82XF003CIN.webp|https://media.buildmymart.com/softccsolution/2024/2/4/82XF003CIN1.webp</t>
  </si>
  <si>
    <t>YOGA-SLIM-6</t>
  </si>
  <si>
    <t>YOGA SLIM 6-82WU0095IN</t>
  </si>
  <si>
    <t>i5-1240P/16GB/512GB SSD/Intel® Iris® Xe/14" 2.2K IPS 300nits AG/Win 11,Office H&amp;S 2021/Storm Grey/Backlit/1Y()</t>
  </si>
  <si>
    <t>82WU0095IN</t>
  </si>
  <si>
    <t>https://media.buildmymart.com/softccsolution/2024/2/4/82WU0095IN.webp</t>
  </si>
  <si>
    <t>LOQ-15</t>
  </si>
  <si>
    <t>LOQ 15-82XV00F5IN</t>
  </si>
  <si>
    <t>i5-12450H/16GB(2x 8GB)/512GB/RTX™ 3050 6GB GDDR6/15.6" FHD IPS 350nits AG/Win 11,Office H&amp;S 2021/Storm Grey/White Backlit/1Y()</t>
  </si>
  <si>
    <t>82XV00F5IN</t>
  </si>
  <si>
    <t>https://media.buildmymart.com/softccsolution/2024/2/4/82XV00F5IN.webp|https://media.buildmymart.com/softccsolution/2024/2/4/82XV00F5IN1.webp</t>
  </si>
  <si>
    <t>LOQ 15-82XT004HIN</t>
  </si>
  <si>
    <t>R7 7840HS/16GB(8x2)/512GB/RTX™ 3050 6GB GDDR6/15.6" FHD IPS 350nits AG/Win 11,Office H&amp;S 2021/Storm Grey/White Backlit/1Y()</t>
  </si>
  <si>
    <t>82XT004HIN</t>
  </si>
  <si>
    <t>https://media.buildmymart.com/softccsolution/2024/2/4/82XT004HIN.webp|https://media.buildmymart.com/softccsolution/2024/2/4/82XT004HIN7.webp</t>
  </si>
  <si>
    <t>HPE-Proliant-DL360-Gen10-Rack-Server</t>
  </si>
  <si>
    <t>HPE Proliant DL360 Gen10 Rack Server</t>
  </si>
  <si>
    <t>HPE Proliant DL360 Gen10 Rack Server/Intel Xeon Silver 4210 (2nd Gen/ 10Core/ 2.2GHz) Processor with 16GB RAM &amp; 1.2TB 10K RPM SAS Hard Disks/ 3 Year Warranty by HPE</t>
  </si>
  <si>
    <t>Servers</t>
  </si>
  <si>
    <t>B07ZHQV3XP</t>
  </si>
  <si>
    <t>P19779-B21</t>
  </si>
  <si>
    <t>16GB</t>
  </si>
  <si>
    <t>1.2 TB</t>
  </si>
  <si>
    <t>WIN</t>
  </si>
  <si>
    <t>3yr</t>
  </si>
  <si>
    <t>Rack Server</t>
  </si>
  <si>
    <t>HP-M120-Wireless-Mouse</t>
  </si>
  <si>
    <t>HP M120 Wireless Mouse</t>
  </si>
  <si>
    <t>HP M120 Wireless Mouse/USB-A Nano Dongle/ 2.4 Ghz Wireless Connection/ 6 Buttons/ Up to 1600 Dpi/ Optical Sensor/ Ergonomic Design/ 12-Month Battery Life/ 3-Year Warranty/ Black, 7J4G4Aa</t>
  </si>
  <si>
    <t>HP M120 Wireless Mouse/USB-A Nano Dongle/ 2.4 Ghz Wireless Connection/ 6 Buttons/ Up to 1600 Dpi/ Optical Sensor/ Ergonomic Design/ 12-Month Battery Life/ 3-Year Warranty/ Black</t>
  </si>
  <si>
    <t>PC Accesories</t>
  </si>
  <si>
    <t>Mice</t>
  </si>
  <si>
    <t>B0827J11YM</t>
  </si>
  <si>
    <t>‎7J4G4AA</t>
  </si>
  <si>
    <t>PC Accessories</t>
  </si>
  <si>
    <t>Mouse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</si>
</sst>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 [$₹-4009]\ * #,##0_ ;_ [$₹-4009]\ * \-#,##0_ ;_ [$₹-4009]\ * &quot;-&quot;??_ ;_ @_ "/>
  </numFmts>
  <fonts count="8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1.0"/>
      <color rgb="FF000000"/>
      <name val="Calibri"/>
    </font>
    <font>
      <u/>
      <sz val="11.0"/>
      <color theme="10"/>
      <name val="Calibri"/>
    </font>
    <font>
      <color theme="1"/>
      <name val="Calibri"/>
      <scheme val="minor"/>
    </font>
    <font>
      <u/>
      <sz val="11.0"/>
      <color theme="10"/>
      <name val="Calibri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8EAADB"/>
        <bgColor rgb="FF8EAADB"/>
      </patternFill>
    </fill>
    <fill>
      <patternFill patternType="solid">
        <fgColor theme="0"/>
        <bgColor theme="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top"/>
    </xf>
    <xf borderId="1" fillId="2" fontId="1" numFmtId="0" xfId="0" applyAlignment="1" applyBorder="1" applyFill="1" applyFont="1">
      <alignment vertical="top"/>
    </xf>
    <xf borderId="1" fillId="2" fontId="1" numFmtId="0" xfId="0" applyAlignment="1" applyBorder="1" applyFont="1">
      <alignment horizontal="left" vertical="top"/>
    </xf>
    <xf borderId="1" fillId="2" fontId="1" numFmtId="0" xfId="0" applyAlignment="1" applyBorder="1" applyFont="1">
      <alignment horizontal="center" vertical="top"/>
    </xf>
    <xf borderId="1" fillId="2" fontId="1" numFmtId="0" xfId="0" applyAlignment="1" applyBorder="1" applyFont="1">
      <alignment vertical="center"/>
    </xf>
    <xf borderId="1" fillId="2" fontId="1" numFmtId="2" xfId="0" applyAlignment="1" applyBorder="1" applyFont="1" applyNumberFormat="1">
      <alignment horizontal="center" vertical="top"/>
    </xf>
    <xf borderId="1" fillId="2" fontId="1" numFmtId="0" xfId="0" applyAlignment="1" applyBorder="1" applyFont="1">
      <alignment horizontal="left" shrinkToFit="0" vertical="top" wrapText="1"/>
    </xf>
    <xf borderId="1" fillId="2" fontId="1" numFmtId="0" xfId="0" applyAlignment="1" applyBorder="1" applyFont="1">
      <alignment horizontal="center" vertical="center"/>
    </xf>
    <xf borderId="0" fillId="0" fontId="2" numFmtId="0" xfId="0" applyAlignment="1" applyFont="1">
      <alignment vertical="top"/>
    </xf>
    <xf borderId="1" fillId="3" fontId="2" numFmtId="0" xfId="0" applyAlignment="1" applyBorder="1" applyFill="1" applyFont="1">
      <alignment vertical="top"/>
    </xf>
    <xf borderId="0" fillId="0" fontId="3" numFmtId="0" xfId="0" applyAlignment="1" applyFont="1">
      <alignment horizontal="left" vertical="top"/>
    </xf>
    <xf borderId="0" fillId="0" fontId="3" numFmtId="0" xfId="0" applyAlignment="1" applyFont="1">
      <alignment vertical="top"/>
    </xf>
    <xf borderId="0" fillId="0" fontId="2" numFmtId="0" xfId="0" applyAlignment="1" applyFont="1">
      <alignment horizontal="left" vertical="top"/>
    </xf>
    <xf borderId="0" fillId="0" fontId="2" numFmtId="0" xfId="0" applyAlignment="1" applyFont="1">
      <alignment horizontal="center" vertical="top"/>
    </xf>
    <xf borderId="0" fillId="0" fontId="3" numFmtId="0" xfId="0" applyAlignment="1" applyFont="1">
      <alignment horizontal="center" vertical="top"/>
    </xf>
    <xf borderId="1" fillId="3" fontId="2" numFmtId="0" xfId="0" applyAlignment="1" applyBorder="1" applyFont="1">
      <alignment vertical="center"/>
    </xf>
    <xf borderId="0" fillId="0" fontId="2" numFmtId="2" xfId="0" applyAlignment="1" applyFont="1" applyNumberFormat="1">
      <alignment horizontal="center" vertical="top"/>
    </xf>
    <xf borderId="0" fillId="0" fontId="2" numFmtId="2" xfId="0" applyAlignment="1" applyFont="1" applyNumberFormat="1">
      <alignment vertical="top"/>
    </xf>
    <xf borderId="0" fillId="0" fontId="4" numFmtId="0" xfId="0" applyFont="1"/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left" readingOrder="0" vertical="top"/>
    </xf>
    <xf borderId="0" fillId="0" fontId="2" numFmtId="0" xfId="0" applyAlignment="1" applyFont="1">
      <alignment readingOrder="0"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5" numFmtId="164" xfId="0" applyFont="1" applyNumberFormat="1"/>
    <xf borderId="0" fillId="0" fontId="2" numFmtId="2" xfId="0" applyAlignment="1" applyFont="1" applyNumberFormat="1">
      <alignment horizontal="center" vertical="center"/>
    </xf>
    <xf borderId="0" fillId="0" fontId="2" numFmtId="164" xfId="0" applyAlignment="1" applyFont="1" applyNumberFormat="1">
      <alignment vertical="center"/>
    </xf>
    <xf borderId="0" fillId="0" fontId="6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readingOrder="0" vertical="top"/>
    </xf>
    <xf borderId="0" fillId="0" fontId="7" numFmtId="0" xfId="0" applyAlignment="1" applyFont="1">
      <alignment horizontal="left" vertical="top"/>
    </xf>
    <xf borderId="0" fillId="0" fontId="2" numFmtId="0" xfId="0" applyFont="1"/>
    <xf borderId="0" fillId="0" fontId="2" numFmtId="164" xfId="0" applyFont="1" applyNumberFormat="1"/>
    <xf borderId="0" fillId="0" fontId="2" numFmtId="2" xfId="0" applyAlignment="1" applyFont="1" applyNumberFormat="1">
      <alignment horizontal="left" vertical="top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media.buildmymart.com/softccsolution/2024/2/4/IdeapadSlim382H803W7IN.webp%7Chttps:/media.buildmymart.com/softccsolution/2024/2/4/IdeapadSlim382H803W7IN1.webp" TargetMode="External"/><Relationship Id="rId22" Type="http://schemas.openxmlformats.org/officeDocument/2006/relationships/hyperlink" Target="https://media.buildmymart.com/softccsolution/2024/2/4/82RK00XDIN1.webp%7Chttps:/media.buildmymart.com/softccsolution/2024/2/4/82RK00XDIN.webp" TargetMode="External"/><Relationship Id="rId21" Type="http://schemas.openxmlformats.org/officeDocument/2006/relationships/hyperlink" Target="https://media.buildmymart.com/softccsolution/2024/2/4/82H803GVIN.webp" TargetMode="External"/><Relationship Id="rId24" Type="http://schemas.openxmlformats.org/officeDocument/2006/relationships/hyperlink" Target="https://media.buildmymart.com/softccsolution/2024/2/4/82X70032IN.webp%7Chttps:/media.buildmymart.com/softccsolution/2024/2/4/82X70032IN1.webp" TargetMode="External"/><Relationship Id="rId23" Type="http://schemas.openxmlformats.org/officeDocument/2006/relationships/hyperlink" Target="https://media.buildmymart.com/softccsolution/2024/2/4/82RK00VWIN.webp%7Chttps:/media.buildmymart.com/softccsolution/2024/2/4/82RK00VWIN1.webp" TargetMode="External"/><Relationship Id="rId1" Type="http://schemas.openxmlformats.org/officeDocument/2006/relationships/hyperlink" Target="https://media.buildmymart.com/softccsolution/2024/2/4/IC7430XYW6F002ORS1.webp%7Chttps:/media.buildmymart.com/softccsolution/2024/2/4/IC7430XYW6F002ORS11.webp%7Chttps:/media.buildmymart.com/softccsolution/2024/2/4/IC7430XYW6F002ORS12.webp" TargetMode="External"/><Relationship Id="rId2" Type="http://schemas.openxmlformats.org/officeDocument/2006/relationships/hyperlink" Target="https://media.buildmymart.com/softccsolution/2024/2/4/IC7430XYW6F002ORS11TB.webp%7Chttps:/media.buildmymart.com/softccsolution/2024/2/4/IC7430XYW6F002ORS12.webp%7Chttps:/media.buildmymart.com/softccsolution/2024/2/4/IC7430XYW6F002ORS11.webp" TargetMode="External"/><Relationship Id="rId3" Type="http://schemas.openxmlformats.org/officeDocument/2006/relationships/hyperlink" Target="https://media.buildmymart.com/softccsolution/2024/2/4/D560903WIN9S.webp%7Chttps:/media.buildmymart.com/softccsolution/2024/2/4/D560903WIN9S1.webp" TargetMode="External"/><Relationship Id="rId4" Type="http://schemas.openxmlformats.org/officeDocument/2006/relationships/hyperlink" Target="https://media.buildmymart.com/softccsolution/2024/2/4/IC7430GPTH4001ORS1.webp%7Chttps:/media.buildmymart.com/softccsolution/2024/2/4/IC7430GPTH4001ORS12.webp%7Chttps:/media.buildmymart.com/softccsolution/2024/2/4/IC7430GPTH4001ORS11.webp" TargetMode="External"/><Relationship Id="rId9" Type="http://schemas.openxmlformats.org/officeDocument/2006/relationships/hyperlink" Target="https://media.buildmymart.com/softccsolution/2024/2/4/90NB0Y82M00050.webp%7Chttps:/media.buildmymart.com/softccsolution/2024/2/4/90NB0Y82M000503.webp" TargetMode="External"/><Relationship Id="rId26" Type="http://schemas.openxmlformats.org/officeDocument/2006/relationships/hyperlink" Target="https://media.buildmymart.com/softccsolution/2024/2/4/82H803LPIN.webp" TargetMode="External"/><Relationship Id="rId25" Type="http://schemas.openxmlformats.org/officeDocument/2006/relationships/hyperlink" Target="https://media.buildmymart.com/softccsolution/2024/2/4/82X60013IN.webp%7Chttps:/media.buildmymart.com/softccsolution/2024/2/4/82X60013IN1.webp" TargetMode="External"/><Relationship Id="rId28" Type="http://schemas.openxmlformats.org/officeDocument/2006/relationships/hyperlink" Target="https://media.buildmymart.com/softccsolution/2024/2/4/83EM0023IN.webp%7Chttps:/media.buildmymart.com/softccsolution/2024/2/4/83EM0023IN1.webp" TargetMode="External"/><Relationship Id="rId27" Type="http://schemas.openxmlformats.org/officeDocument/2006/relationships/hyperlink" Target="https://media.buildmymart.com/softccsolution/2024/2/4/83ER008GIN.webp" TargetMode="External"/><Relationship Id="rId5" Type="http://schemas.openxmlformats.org/officeDocument/2006/relationships/hyperlink" Target="https://media.buildmymart.com/softccsolution/2024/1/3/Insp153520.webp%7Chttps:/media.buildmymart.com/softccsolution/2024/1/3/IN3520CM22P001ORB12.webp%7Chttps:/media.buildmymart.com/softccsolution/2024/1/3/IN3520CM22P001ORB1.webp" TargetMode="External"/><Relationship Id="rId6" Type="http://schemas.openxmlformats.org/officeDocument/2006/relationships/hyperlink" Target="https://media.buildmymart.com/softccsolution/2024/2/4/IN3530RW8JY001ORS1.webp%7Chttps:/media.buildmymart.com/softccsolution/2024/2/4/IN3530RW8JY001ORS11.webp" TargetMode="External"/><Relationship Id="rId29" Type="http://schemas.openxmlformats.org/officeDocument/2006/relationships/hyperlink" Target="https://media.buildmymart.com/softccsolution/2024/2/4/82XF003CIN.webp%7Chttps:/media.buildmymart.com/softccsolution/2024/2/4/82XF003CIN1.webp" TargetMode="External"/><Relationship Id="rId7" Type="http://schemas.openxmlformats.org/officeDocument/2006/relationships/hyperlink" Target="https://media.buildmymart.com/softccsolution/2024/1/3/VN3420J10VD001ORB11.webp%7Chttps:/media.buildmymart.com/softccsolution/2024/1/3/VN3420J10VD001ORB13.webp" TargetMode="External"/><Relationship Id="rId8" Type="http://schemas.openxmlformats.org/officeDocument/2006/relationships/hyperlink" Target="https://media.buildmymart.com/softccsolution/2024/2/4/1709783926646-90NR0724-M00J70.png%7Chttps:/media.buildmymart.com/softccsolution/2024/2/4/90NR0724M00J702.webp%7Chttps:/media.buildmymart.com/softccsolution/2024/2/4/90NR0724M00J701.webp" TargetMode="External"/><Relationship Id="rId31" Type="http://schemas.openxmlformats.org/officeDocument/2006/relationships/hyperlink" Target="https://media.buildmymart.com/softccsolution/2024/2/4/82XV00F5IN.webp%7Chttps:/media.buildmymart.com/softccsolution/2024/2/4/82XV00F5IN1.webp" TargetMode="External"/><Relationship Id="rId30" Type="http://schemas.openxmlformats.org/officeDocument/2006/relationships/hyperlink" Target="https://media.buildmymart.com/softccsolution/2024/2/4/82WU0095IN.webp" TargetMode="External"/><Relationship Id="rId11" Type="http://schemas.openxmlformats.org/officeDocument/2006/relationships/hyperlink" Target="https://media.buildmymart.com/softccsolution/2024/2/4/90NB10A1M007X0.webp" TargetMode="External"/><Relationship Id="rId33" Type="http://schemas.openxmlformats.org/officeDocument/2006/relationships/drawing" Target="../drawings/drawing1.xml"/><Relationship Id="rId10" Type="http://schemas.openxmlformats.org/officeDocument/2006/relationships/hyperlink" Target="https://media.buildmymart.com/softccsolution/2024/2/4/1709784601156-90NB0Y82-M00RK0.png%7Chttps:/media.buildmymart.com/softccsolution/2024/2/4/90NB0Y82M00RK01.webp%7Chttps:/media.buildmymart.com/softccsolution/2024/2/4/90NB0Y82M00RK02.webp" TargetMode="External"/><Relationship Id="rId32" Type="http://schemas.openxmlformats.org/officeDocument/2006/relationships/hyperlink" Target="https://media.buildmymart.com/softccsolution/2024/2/4/82XT004HIN.webp%7Chttps:/media.buildmymart.com/softccsolution/2024/2/4/82XT004HIN7.webp" TargetMode="External"/><Relationship Id="rId13" Type="http://schemas.openxmlformats.org/officeDocument/2006/relationships/hyperlink" Target="https://media.buildmymart.com/softccsolution/2024/2/4/90NB0VX1M02HM0.webp%7Chttps:/media.buildmymart.com/softccsolution/2024/2/4/90NB0VX1M02HM01.webp" TargetMode="External"/><Relationship Id="rId12" Type="http://schemas.openxmlformats.org/officeDocument/2006/relationships/hyperlink" Target="https://media.buildmymart.com/softccsolution/2024/2/4/90NB0TY6M03EL01.webp%7Chttps:/media.buildmymart.com/softccsolution/2024/2/4/90NB0TY6M03EL0.webp%7Chttps:/media.buildmymart.com/softccsolution/2024/2/4/90NB0TY6M03EL02.webp" TargetMode="External"/><Relationship Id="rId15" Type="http://schemas.openxmlformats.org/officeDocument/2006/relationships/hyperlink" Target="https://media.buildmymart.com/softccsolution/2024/2/4/90NB0Y81M002R0.webp%7Chttps:/media.buildmymart.com/softccsolution/2024/2/4/90NB0Y81M002R02.webp%7Chttps:/media.buildmymart.com/softccsolution/2024/2/4/90NB0Y81M002R01.webp%7C" TargetMode="External"/><Relationship Id="rId14" Type="http://schemas.openxmlformats.org/officeDocument/2006/relationships/hyperlink" Target="https://media.buildmymart.com/softccsolution/2024/2/4/90NB1022M00H00.webp" TargetMode="External"/><Relationship Id="rId17" Type="http://schemas.openxmlformats.org/officeDocument/2006/relationships/hyperlink" Target="https://media.buildmymart.com/softccsolution/2024/2/4/82R900D8IN.webp" TargetMode="External"/><Relationship Id="rId16" Type="http://schemas.openxmlformats.org/officeDocument/2006/relationships/hyperlink" Target="https://media.buildmymart.com/softccsolution/2024/1/3/IdeaPadFlex582R70067IN.webp%7Chttps:/media.buildmymart.com/softccsolution/2024/1/3/IdeaPadFlex582R70067IN1.webp" TargetMode="External"/><Relationship Id="rId19" Type="http://schemas.openxmlformats.org/officeDocument/2006/relationships/hyperlink" Target="https://media.buildmymart.com/softccsolution/2024/1/3/IdeapadSlim182VG00ERIN.webp%7Chttps:/media.buildmymart.com/softccsolution/2024/1/3/IdeapadSlim182VG00ERIN1.webp" TargetMode="External"/><Relationship Id="rId18" Type="http://schemas.openxmlformats.org/officeDocument/2006/relationships/hyperlink" Target="https://media.buildmymart.com/softccsolution/2024/2/4/82V7009BIN.web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71"/>
    <col customWidth="1" min="2" max="2" width="18.0"/>
    <col customWidth="1" min="3" max="3" width="19.0"/>
    <col customWidth="1" min="4" max="4" width="20.43"/>
    <col customWidth="1" min="5" max="5" width="18.57"/>
    <col customWidth="1" min="6" max="6" width="20.86"/>
    <col customWidth="1" min="7" max="10" width="8.71"/>
    <col customWidth="1" min="11" max="12" width="14.43"/>
    <col customWidth="1" min="13" max="13" width="8.71"/>
    <col customWidth="1" min="14" max="14" width="14.57"/>
    <col customWidth="1" min="15" max="15" width="15.14"/>
    <col customWidth="1" min="16" max="16" width="13.71"/>
    <col customWidth="1" min="17" max="17" width="8.71"/>
    <col customWidth="1" min="18" max="18" width="15.0"/>
    <col customWidth="1" min="19" max="19" width="8.71"/>
    <col customWidth="1" min="20" max="20" width="13.86"/>
    <col customWidth="1" min="21" max="21" width="14.0"/>
    <col customWidth="1" min="22" max="22" width="16.57"/>
    <col customWidth="1" min="23" max="23" width="16.86"/>
    <col customWidth="1" min="24" max="24" width="13.86"/>
    <col customWidth="1" min="25" max="25" width="15.29"/>
    <col customWidth="1" min="26" max="26" width="17.43"/>
    <col customWidth="1" min="27" max="27" width="17.0"/>
    <col customWidth="1" min="28" max="28" width="17.86"/>
    <col customWidth="1" min="29" max="29" width="18.71"/>
    <col customWidth="1" min="30" max="30" width="17.86"/>
    <col customWidth="1" min="31" max="31" width="17.14"/>
    <col customWidth="1" min="32" max="32" width="16.86"/>
    <col customWidth="1" min="33" max="33" width="17.14"/>
    <col customWidth="1" min="34" max="34" width="16.43"/>
    <col customWidth="1" min="35" max="35" width="16.86"/>
    <col customWidth="1" min="36" max="36" width="17.14"/>
    <col customWidth="1" min="37" max="37" width="18.29"/>
    <col customWidth="1" min="38" max="38" width="16.57"/>
    <col customWidth="1" min="39" max="39" width="17.57"/>
    <col customWidth="1" min="40" max="40" width="17.0"/>
    <col customWidth="1" min="41" max="41" width="16.29"/>
    <col customWidth="1" min="42" max="42" width="17.86"/>
    <col customWidth="1" min="43" max="43" width="15.57"/>
    <col customWidth="1" min="44" max="44" width="17.43"/>
    <col customWidth="1" min="45" max="45" width="16.86"/>
    <col customWidth="1" min="46" max="46" width="11.43"/>
    <col customWidth="1" min="47" max="47" width="16.57"/>
    <col customWidth="1" min="48" max="59" width="8.71"/>
  </cols>
  <sheetData>
    <row r="1" ht="15.0" customHeight="1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6" t="s">
        <v>14</v>
      </c>
      <c r="P1" s="2" t="s">
        <v>15</v>
      </c>
      <c r="Q1" s="3" t="s">
        <v>16</v>
      </c>
      <c r="R1" s="3" t="s">
        <v>17</v>
      </c>
      <c r="S1" s="7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4" t="s">
        <v>25</v>
      </c>
      <c r="AA1" s="4" t="s">
        <v>26</v>
      </c>
      <c r="AB1" s="4" t="s">
        <v>27</v>
      </c>
      <c r="AC1" s="8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4" t="s">
        <v>45</v>
      </c>
      <c r="AU1" s="3" t="s">
        <v>46</v>
      </c>
      <c r="AV1" s="3" t="s">
        <v>47</v>
      </c>
    </row>
    <row r="2" ht="14.25" customHeight="1">
      <c r="A2" s="9" t="s">
        <v>48</v>
      </c>
      <c r="B2" s="10" t="s">
        <v>49</v>
      </c>
      <c r="C2" s="11" t="s">
        <v>50</v>
      </c>
      <c r="D2" s="12" t="s">
        <v>50</v>
      </c>
      <c r="E2" s="13" t="s">
        <v>51</v>
      </c>
      <c r="F2" s="14" t="s">
        <v>52</v>
      </c>
      <c r="G2" s="13"/>
      <c r="H2" s="13"/>
      <c r="I2" s="13" t="s">
        <v>53</v>
      </c>
      <c r="J2" s="15" t="s">
        <v>54</v>
      </c>
      <c r="K2" s="16" t="s">
        <v>49</v>
      </c>
      <c r="L2" s="14">
        <v>1800.0</v>
      </c>
      <c r="M2" s="14">
        <v>20.0</v>
      </c>
      <c r="N2" s="17">
        <v>58500.0</v>
      </c>
      <c r="O2" s="17">
        <f t="shared" ref="O2:O9" si="1">N2+1000</f>
        <v>59500</v>
      </c>
      <c r="P2" s="18">
        <f t="shared" ref="P2:P9" si="2">N2+2000</f>
        <v>60500</v>
      </c>
      <c r="Q2" s="13"/>
      <c r="R2" s="13">
        <v>500.0</v>
      </c>
      <c r="S2" s="19" t="s">
        <v>55</v>
      </c>
      <c r="T2" s="13"/>
      <c r="U2" s="13"/>
      <c r="V2" s="13"/>
      <c r="W2" s="13"/>
      <c r="X2" s="13"/>
      <c r="Y2" s="13"/>
      <c r="Z2" s="14" t="s">
        <v>56</v>
      </c>
      <c r="AA2" s="14" t="s">
        <v>57</v>
      </c>
      <c r="AB2" s="14" t="s">
        <v>58</v>
      </c>
      <c r="AC2" s="20">
        <v>14.0</v>
      </c>
      <c r="AD2" s="14" t="s">
        <v>59</v>
      </c>
      <c r="AE2" s="14" t="s">
        <v>60</v>
      </c>
      <c r="AF2" s="14" t="s">
        <v>61</v>
      </c>
      <c r="AG2" s="14">
        <v>512.0</v>
      </c>
      <c r="AH2" s="14" t="s">
        <v>62</v>
      </c>
      <c r="AI2" s="14" t="s">
        <v>63</v>
      </c>
      <c r="AJ2" s="14" t="s">
        <v>64</v>
      </c>
      <c r="AK2" s="14" t="s">
        <v>65</v>
      </c>
      <c r="AL2" s="13"/>
      <c r="AM2" s="13"/>
      <c r="AN2" s="13"/>
      <c r="AO2" s="13"/>
      <c r="AP2" s="13"/>
      <c r="AQ2" s="13"/>
      <c r="AR2" s="13"/>
      <c r="AS2" s="13"/>
      <c r="AT2" s="14" t="s">
        <v>66</v>
      </c>
      <c r="AU2" s="11" t="s">
        <v>50</v>
      </c>
      <c r="AV2" s="21" t="s">
        <v>67</v>
      </c>
    </row>
    <row r="3" ht="14.25" customHeight="1">
      <c r="A3" s="9" t="s">
        <v>48</v>
      </c>
      <c r="B3" s="10" t="s">
        <v>49</v>
      </c>
      <c r="C3" s="11" t="s">
        <v>68</v>
      </c>
      <c r="D3" s="12" t="s">
        <v>68</v>
      </c>
      <c r="E3" s="13" t="s">
        <v>51</v>
      </c>
      <c r="F3" s="14" t="s">
        <v>52</v>
      </c>
      <c r="G3" s="13"/>
      <c r="H3" s="13"/>
      <c r="I3" s="13" t="s">
        <v>53</v>
      </c>
      <c r="J3" s="15" t="s">
        <v>54</v>
      </c>
      <c r="K3" s="16" t="s">
        <v>49</v>
      </c>
      <c r="L3" s="14">
        <v>1800.0</v>
      </c>
      <c r="M3" s="14">
        <v>20.0</v>
      </c>
      <c r="N3" s="17">
        <v>61500.0</v>
      </c>
      <c r="O3" s="17">
        <f t="shared" si="1"/>
        <v>62500</v>
      </c>
      <c r="P3" s="18">
        <f t="shared" si="2"/>
        <v>63500</v>
      </c>
      <c r="Q3" s="13"/>
      <c r="R3" s="13">
        <v>500.0</v>
      </c>
      <c r="S3" s="19" t="s">
        <v>69</v>
      </c>
      <c r="T3" s="13"/>
      <c r="U3" s="13"/>
      <c r="V3" s="13"/>
      <c r="W3" s="13"/>
      <c r="X3" s="13"/>
      <c r="Y3" s="13"/>
      <c r="Z3" s="14" t="s">
        <v>56</v>
      </c>
      <c r="AA3" s="14" t="s">
        <v>57</v>
      </c>
      <c r="AB3" s="14" t="s">
        <v>58</v>
      </c>
      <c r="AC3" s="20">
        <v>14.0</v>
      </c>
      <c r="AD3" s="14" t="s">
        <v>59</v>
      </c>
      <c r="AE3" s="14" t="s">
        <v>60</v>
      </c>
      <c r="AF3" s="14" t="s">
        <v>61</v>
      </c>
      <c r="AG3" s="14" t="s">
        <v>70</v>
      </c>
      <c r="AH3" s="14" t="s">
        <v>62</v>
      </c>
      <c r="AI3" s="14" t="s">
        <v>63</v>
      </c>
      <c r="AJ3" s="14" t="s">
        <v>64</v>
      </c>
      <c r="AK3" s="14" t="s">
        <v>65</v>
      </c>
      <c r="AL3" s="13"/>
      <c r="AM3" s="13"/>
      <c r="AN3" s="13"/>
      <c r="AO3" s="13"/>
      <c r="AP3" s="13"/>
      <c r="AQ3" s="13"/>
      <c r="AR3" s="13"/>
      <c r="AS3" s="13"/>
      <c r="AT3" s="14" t="s">
        <v>66</v>
      </c>
      <c r="AU3" s="11" t="s">
        <v>68</v>
      </c>
      <c r="AV3" s="21" t="s">
        <v>67</v>
      </c>
    </row>
    <row r="4" ht="14.25" customHeight="1">
      <c r="A4" s="9" t="s">
        <v>48</v>
      </c>
      <c r="B4" s="10" t="s">
        <v>71</v>
      </c>
      <c r="C4" s="11" t="s">
        <v>72</v>
      </c>
      <c r="D4" s="12" t="s">
        <v>72</v>
      </c>
      <c r="E4" s="13" t="s">
        <v>51</v>
      </c>
      <c r="F4" s="14" t="s">
        <v>52</v>
      </c>
      <c r="G4" s="13"/>
      <c r="H4" s="13"/>
      <c r="I4" s="13" t="s">
        <v>53</v>
      </c>
      <c r="J4" s="15" t="s">
        <v>73</v>
      </c>
      <c r="K4" s="16" t="s">
        <v>71</v>
      </c>
      <c r="L4" s="14">
        <v>1800.0</v>
      </c>
      <c r="M4" s="14">
        <v>20.0</v>
      </c>
      <c r="N4" s="17">
        <v>69350.0</v>
      </c>
      <c r="O4" s="17">
        <f t="shared" si="1"/>
        <v>70350</v>
      </c>
      <c r="P4" s="18">
        <f t="shared" si="2"/>
        <v>71350</v>
      </c>
      <c r="Q4" s="13"/>
      <c r="R4" s="13">
        <v>500.0</v>
      </c>
      <c r="S4" s="19" t="s">
        <v>74</v>
      </c>
      <c r="T4" s="13"/>
      <c r="U4" s="13"/>
      <c r="V4" s="13"/>
      <c r="W4" s="13"/>
      <c r="X4" s="13"/>
      <c r="Y4" s="13"/>
      <c r="Z4" s="14" t="s">
        <v>56</v>
      </c>
      <c r="AA4" s="14" t="s">
        <v>57</v>
      </c>
      <c r="AB4" s="14" t="s">
        <v>58</v>
      </c>
      <c r="AC4" s="20">
        <v>14.0</v>
      </c>
      <c r="AD4" s="14" t="s">
        <v>59</v>
      </c>
      <c r="AE4" s="14" t="s">
        <v>60</v>
      </c>
      <c r="AF4" s="14" t="s">
        <v>61</v>
      </c>
      <c r="AG4" s="14">
        <v>512.0</v>
      </c>
      <c r="AH4" s="14" t="s">
        <v>62</v>
      </c>
      <c r="AI4" s="14" t="s">
        <v>63</v>
      </c>
      <c r="AJ4" s="14" t="s">
        <v>64</v>
      </c>
      <c r="AK4" s="14" t="s">
        <v>65</v>
      </c>
      <c r="AL4" s="13"/>
      <c r="AM4" s="13"/>
      <c r="AN4" s="13"/>
      <c r="AO4" s="13"/>
      <c r="AP4" s="13"/>
      <c r="AQ4" s="13"/>
      <c r="AR4" s="13"/>
      <c r="AS4" s="13"/>
      <c r="AT4" s="14" t="s">
        <v>66</v>
      </c>
      <c r="AU4" s="11" t="s">
        <v>72</v>
      </c>
      <c r="AV4" s="21" t="s">
        <v>67</v>
      </c>
    </row>
    <row r="5" ht="14.25" customHeight="1">
      <c r="A5" s="9" t="s">
        <v>48</v>
      </c>
      <c r="B5" s="10" t="s">
        <v>49</v>
      </c>
      <c r="C5" s="11" t="s">
        <v>75</v>
      </c>
      <c r="D5" s="12" t="s">
        <v>75</v>
      </c>
      <c r="E5" s="13" t="s">
        <v>51</v>
      </c>
      <c r="F5" s="14" t="s">
        <v>52</v>
      </c>
      <c r="G5" s="13"/>
      <c r="H5" s="13"/>
      <c r="I5" s="13" t="s">
        <v>53</v>
      </c>
      <c r="J5" s="15" t="s">
        <v>76</v>
      </c>
      <c r="K5" s="16" t="s">
        <v>49</v>
      </c>
      <c r="L5" s="14">
        <v>1800.0</v>
      </c>
      <c r="M5" s="14">
        <v>20.0</v>
      </c>
      <c r="N5" s="17">
        <v>81500.0</v>
      </c>
      <c r="O5" s="17">
        <f t="shared" si="1"/>
        <v>82500</v>
      </c>
      <c r="P5" s="18">
        <f t="shared" si="2"/>
        <v>83500</v>
      </c>
      <c r="Q5" s="13"/>
      <c r="R5" s="13">
        <v>500.0</v>
      </c>
      <c r="S5" s="19" t="s">
        <v>77</v>
      </c>
      <c r="T5" s="13"/>
      <c r="U5" s="13"/>
      <c r="V5" s="13"/>
      <c r="W5" s="13"/>
      <c r="X5" s="13"/>
      <c r="Y5" s="13"/>
      <c r="Z5" s="14" t="s">
        <v>56</v>
      </c>
      <c r="AA5" s="14" t="s">
        <v>57</v>
      </c>
      <c r="AB5" s="14" t="s">
        <v>58</v>
      </c>
      <c r="AC5" s="20">
        <v>14.0</v>
      </c>
      <c r="AD5" s="14" t="s">
        <v>59</v>
      </c>
      <c r="AE5" s="14" t="s">
        <v>78</v>
      </c>
      <c r="AF5" s="14" t="s">
        <v>61</v>
      </c>
      <c r="AG5" s="14" t="s">
        <v>70</v>
      </c>
      <c r="AH5" s="14" t="s">
        <v>62</v>
      </c>
      <c r="AI5" s="14" t="s">
        <v>63</v>
      </c>
      <c r="AJ5" s="14" t="s">
        <v>64</v>
      </c>
      <c r="AK5" s="14" t="s">
        <v>65</v>
      </c>
      <c r="AL5" s="13"/>
      <c r="AM5" s="13"/>
      <c r="AN5" s="13"/>
      <c r="AO5" s="13"/>
      <c r="AP5" s="13"/>
      <c r="AQ5" s="13"/>
      <c r="AR5" s="13"/>
      <c r="AS5" s="13"/>
      <c r="AT5" s="14" t="s">
        <v>66</v>
      </c>
      <c r="AU5" s="11" t="s">
        <v>75</v>
      </c>
      <c r="AV5" s="21" t="s">
        <v>67</v>
      </c>
    </row>
    <row r="6" ht="14.25" customHeight="1">
      <c r="A6" s="9" t="s">
        <v>79</v>
      </c>
      <c r="B6" s="10" t="s">
        <v>80</v>
      </c>
      <c r="C6" s="11" t="s">
        <v>81</v>
      </c>
      <c r="D6" s="12" t="s">
        <v>81</v>
      </c>
      <c r="E6" s="13" t="s">
        <v>51</v>
      </c>
      <c r="F6" s="14" t="s">
        <v>52</v>
      </c>
      <c r="G6" s="13"/>
      <c r="H6" s="13"/>
      <c r="I6" s="13" t="s">
        <v>53</v>
      </c>
      <c r="J6" s="15" t="s">
        <v>82</v>
      </c>
      <c r="K6" s="16" t="s">
        <v>80</v>
      </c>
      <c r="L6" s="14">
        <v>1800.0</v>
      </c>
      <c r="M6" s="14">
        <v>20.0</v>
      </c>
      <c r="N6" s="17">
        <v>45250.0</v>
      </c>
      <c r="O6" s="17">
        <f t="shared" si="1"/>
        <v>46250</v>
      </c>
      <c r="P6" s="18">
        <f t="shared" si="2"/>
        <v>47250</v>
      </c>
      <c r="Q6" s="13"/>
      <c r="R6" s="13">
        <v>500.0</v>
      </c>
      <c r="S6" s="19" t="s">
        <v>83</v>
      </c>
      <c r="T6" s="13"/>
      <c r="U6" s="13"/>
      <c r="V6" s="13"/>
      <c r="W6" s="13"/>
      <c r="X6" s="13"/>
      <c r="Y6" s="13"/>
      <c r="Z6" s="14" t="s">
        <v>56</v>
      </c>
      <c r="AA6" s="14" t="s">
        <v>57</v>
      </c>
      <c r="AB6" s="14" t="s">
        <v>58</v>
      </c>
      <c r="AC6" s="20">
        <v>15.6</v>
      </c>
      <c r="AD6" s="14" t="s">
        <v>59</v>
      </c>
      <c r="AE6" s="14" t="s">
        <v>60</v>
      </c>
      <c r="AF6" s="14" t="s">
        <v>61</v>
      </c>
      <c r="AG6" s="14" t="s">
        <v>70</v>
      </c>
      <c r="AH6" s="14" t="s">
        <v>62</v>
      </c>
      <c r="AI6" s="14" t="s">
        <v>63</v>
      </c>
      <c r="AJ6" s="14" t="s">
        <v>64</v>
      </c>
      <c r="AK6" s="14" t="s">
        <v>65</v>
      </c>
      <c r="AL6" s="13"/>
      <c r="AM6" s="13"/>
      <c r="AN6" s="13"/>
      <c r="AO6" s="13"/>
      <c r="AP6" s="13"/>
      <c r="AQ6" s="13"/>
      <c r="AR6" s="13"/>
      <c r="AS6" s="13"/>
      <c r="AT6" s="14" t="s">
        <v>66</v>
      </c>
      <c r="AU6" s="11" t="s">
        <v>81</v>
      </c>
      <c r="AV6" s="21" t="s">
        <v>67</v>
      </c>
    </row>
    <row r="7" ht="14.25" customHeight="1">
      <c r="A7" s="9" t="s">
        <v>79</v>
      </c>
      <c r="B7" s="10" t="s">
        <v>80</v>
      </c>
      <c r="C7" s="11" t="s">
        <v>84</v>
      </c>
      <c r="D7" s="12" t="s">
        <v>84</v>
      </c>
      <c r="E7" s="13" t="s">
        <v>51</v>
      </c>
      <c r="F7" s="14" t="s">
        <v>52</v>
      </c>
      <c r="G7" s="13"/>
      <c r="H7" s="13"/>
      <c r="I7" s="13" t="s">
        <v>53</v>
      </c>
      <c r="J7" s="15" t="s">
        <v>85</v>
      </c>
      <c r="K7" s="16" t="s">
        <v>80</v>
      </c>
      <c r="L7" s="14">
        <v>1800.0</v>
      </c>
      <c r="M7" s="14">
        <v>20.0</v>
      </c>
      <c r="N7" s="17">
        <v>60250.0</v>
      </c>
      <c r="O7" s="17">
        <f t="shared" si="1"/>
        <v>61250</v>
      </c>
      <c r="P7" s="18">
        <f t="shared" si="2"/>
        <v>62250</v>
      </c>
      <c r="Q7" s="13"/>
      <c r="R7" s="13">
        <v>500.0</v>
      </c>
      <c r="S7" s="19" t="s">
        <v>86</v>
      </c>
      <c r="T7" s="13"/>
      <c r="U7" s="13"/>
      <c r="V7" s="13"/>
      <c r="W7" s="13"/>
      <c r="X7" s="13"/>
      <c r="Y7" s="13"/>
      <c r="Z7" s="14" t="s">
        <v>56</v>
      </c>
      <c r="AA7" s="14" t="s">
        <v>57</v>
      </c>
      <c r="AB7" s="14" t="s">
        <v>58</v>
      </c>
      <c r="AC7" s="20">
        <v>15.6</v>
      </c>
      <c r="AD7" s="14" t="s">
        <v>59</v>
      </c>
      <c r="AE7" s="14" t="s">
        <v>60</v>
      </c>
      <c r="AF7" s="14" t="s">
        <v>61</v>
      </c>
      <c r="AG7" s="14" t="s">
        <v>70</v>
      </c>
      <c r="AH7" s="14" t="s">
        <v>62</v>
      </c>
      <c r="AI7" s="14" t="s">
        <v>63</v>
      </c>
      <c r="AJ7" s="14" t="s">
        <v>64</v>
      </c>
      <c r="AK7" s="14" t="s">
        <v>65</v>
      </c>
      <c r="AL7" s="13"/>
      <c r="AM7" s="13"/>
      <c r="AN7" s="13"/>
      <c r="AO7" s="13"/>
      <c r="AP7" s="13"/>
      <c r="AQ7" s="13"/>
      <c r="AR7" s="13"/>
      <c r="AS7" s="13"/>
      <c r="AT7" s="14" t="s">
        <v>66</v>
      </c>
      <c r="AU7" s="11" t="s">
        <v>84</v>
      </c>
      <c r="AV7" s="21" t="s">
        <v>67</v>
      </c>
    </row>
    <row r="8" ht="14.25" customHeight="1">
      <c r="A8" s="9" t="s">
        <v>87</v>
      </c>
      <c r="B8" s="10" t="s">
        <v>88</v>
      </c>
      <c r="C8" s="11" t="s">
        <v>89</v>
      </c>
      <c r="D8" s="12" t="s">
        <v>89</v>
      </c>
      <c r="E8" s="13" t="s">
        <v>51</v>
      </c>
      <c r="F8" s="14" t="s">
        <v>52</v>
      </c>
      <c r="G8" s="13"/>
      <c r="H8" s="13"/>
      <c r="I8" s="13" t="s">
        <v>53</v>
      </c>
      <c r="J8" s="15" t="s">
        <v>90</v>
      </c>
      <c r="K8" s="16" t="s">
        <v>88</v>
      </c>
      <c r="L8" s="14">
        <v>1800.0</v>
      </c>
      <c r="M8" s="14">
        <v>20.0</v>
      </c>
      <c r="N8" s="17">
        <v>36500.0</v>
      </c>
      <c r="O8" s="17">
        <f t="shared" si="1"/>
        <v>37500</v>
      </c>
      <c r="P8" s="18">
        <f t="shared" si="2"/>
        <v>38500</v>
      </c>
      <c r="Q8" s="13"/>
      <c r="R8" s="13">
        <v>500.0</v>
      </c>
      <c r="S8" s="19" t="s">
        <v>91</v>
      </c>
      <c r="T8" s="13"/>
      <c r="U8" s="13"/>
      <c r="V8" s="13"/>
      <c r="W8" s="13"/>
      <c r="X8" s="13"/>
      <c r="Y8" s="13"/>
      <c r="Z8" s="14" t="s">
        <v>56</v>
      </c>
      <c r="AA8" s="14" t="s">
        <v>57</v>
      </c>
      <c r="AB8" s="14" t="s">
        <v>58</v>
      </c>
      <c r="AC8" s="20">
        <v>14.0</v>
      </c>
      <c r="AD8" s="14" t="s">
        <v>59</v>
      </c>
      <c r="AE8" s="14" t="s">
        <v>60</v>
      </c>
      <c r="AF8" s="14" t="s">
        <v>61</v>
      </c>
      <c r="AG8" s="14">
        <v>512.0</v>
      </c>
      <c r="AH8" s="14" t="s">
        <v>62</v>
      </c>
      <c r="AI8" s="14" t="s">
        <v>63</v>
      </c>
      <c r="AJ8" s="14" t="s">
        <v>64</v>
      </c>
      <c r="AK8" s="14" t="s">
        <v>65</v>
      </c>
      <c r="AL8" s="13"/>
      <c r="AM8" s="13"/>
      <c r="AN8" s="13"/>
      <c r="AO8" s="13"/>
      <c r="AP8" s="13"/>
      <c r="AQ8" s="13"/>
      <c r="AR8" s="13"/>
      <c r="AS8" s="13"/>
      <c r="AT8" s="14" t="s">
        <v>66</v>
      </c>
      <c r="AU8" s="11" t="s">
        <v>89</v>
      </c>
      <c r="AV8" s="21" t="s">
        <v>67</v>
      </c>
    </row>
    <row r="9" ht="14.25" customHeight="1">
      <c r="A9" s="9" t="s">
        <v>87</v>
      </c>
      <c r="B9" s="10" t="s">
        <v>88</v>
      </c>
      <c r="C9" s="11" t="s">
        <v>92</v>
      </c>
      <c r="D9" s="12" t="s">
        <v>92</v>
      </c>
      <c r="E9" s="13" t="s">
        <v>51</v>
      </c>
      <c r="F9" s="14" t="s">
        <v>52</v>
      </c>
      <c r="G9" s="13"/>
      <c r="H9" s="13"/>
      <c r="I9" s="13" t="s">
        <v>53</v>
      </c>
      <c r="J9" s="15" t="s">
        <v>93</v>
      </c>
      <c r="K9" s="16" t="s">
        <v>88</v>
      </c>
      <c r="L9" s="14">
        <v>1800.0</v>
      </c>
      <c r="M9" s="14">
        <v>20.0</v>
      </c>
      <c r="N9" s="17">
        <v>45500.0</v>
      </c>
      <c r="O9" s="17">
        <f t="shared" si="1"/>
        <v>46500</v>
      </c>
      <c r="P9" s="18">
        <f t="shared" si="2"/>
        <v>47500</v>
      </c>
      <c r="Q9" s="13"/>
      <c r="R9" s="13">
        <v>500.0</v>
      </c>
      <c r="S9" s="19" t="s">
        <v>94</v>
      </c>
      <c r="T9" s="13"/>
      <c r="U9" s="13"/>
      <c r="V9" s="13"/>
      <c r="W9" s="13"/>
      <c r="X9" s="13"/>
      <c r="Y9" s="13"/>
      <c r="Z9" s="14" t="s">
        <v>56</v>
      </c>
      <c r="AA9" s="14" t="s">
        <v>57</v>
      </c>
      <c r="AB9" s="14" t="s">
        <v>58</v>
      </c>
      <c r="AC9" s="20">
        <v>14.0</v>
      </c>
      <c r="AD9" s="14" t="s">
        <v>59</v>
      </c>
      <c r="AE9" s="14" t="s">
        <v>60</v>
      </c>
      <c r="AF9" s="14" t="s">
        <v>61</v>
      </c>
      <c r="AG9" s="14">
        <v>512.0</v>
      </c>
      <c r="AH9" s="14" t="s">
        <v>62</v>
      </c>
      <c r="AI9" s="14" t="s">
        <v>63</v>
      </c>
      <c r="AJ9" s="14" t="s">
        <v>64</v>
      </c>
      <c r="AK9" s="14" t="s">
        <v>65</v>
      </c>
      <c r="AL9" s="13"/>
      <c r="AM9" s="13"/>
      <c r="AN9" s="13"/>
      <c r="AO9" s="13"/>
      <c r="AP9" s="13"/>
      <c r="AQ9" s="13"/>
      <c r="AR9" s="13"/>
      <c r="AS9" s="13"/>
      <c r="AT9" s="14" t="s">
        <v>66</v>
      </c>
      <c r="AU9" s="11" t="s">
        <v>92</v>
      </c>
      <c r="AV9" s="21" t="s">
        <v>67</v>
      </c>
    </row>
    <row r="10" ht="14.25" customHeight="1">
      <c r="A10" s="22" t="s">
        <v>95</v>
      </c>
      <c r="B10" s="16" t="s">
        <v>96</v>
      </c>
      <c r="C10" s="23" t="s">
        <v>97</v>
      </c>
      <c r="D10" s="24" t="str">
        <f t="shared" ref="D10:D21" si="3">C10</f>
        <v>i5 11400H/ RTX3050- 4GB/ 8GB/ 512GB SSD/ 15.6 FHD-144hz/ Backlit KB- 1 zone RGB/ 90Whr/ WIN 11/ Office Home &amp; Student 2021/ / McAfee(1 year)/ 2B-GRAPHITE BLACK</v>
      </c>
      <c r="E10" s="13" t="s">
        <v>51</v>
      </c>
      <c r="F10" s="20" t="s">
        <v>98</v>
      </c>
      <c r="G10" s="20"/>
      <c r="H10" s="20"/>
      <c r="I10" s="20" t="s">
        <v>53</v>
      </c>
      <c r="J10" s="20" t="s">
        <v>99</v>
      </c>
      <c r="K10" s="16" t="str">
        <f t="shared" ref="K10:K38" si="4">B10</f>
        <v>FX506HC-HN089WS</v>
      </c>
      <c r="L10" s="20">
        <v>2300.0</v>
      </c>
      <c r="M10" s="20">
        <v>20.0</v>
      </c>
      <c r="N10" s="25">
        <v>60990.0</v>
      </c>
      <c r="O10" s="26">
        <f t="shared" ref="O10:O35" si="5">N10+2000</f>
        <v>62990</v>
      </c>
      <c r="P10" s="27">
        <f t="shared" ref="P10:P35" si="6">N10+4000</f>
        <v>64990</v>
      </c>
      <c r="Q10" s="20"/>
      <c r="R10" s="13">
        <v>500.0</v>
      </c>
      <c r="S10" s="28" t="s">
        <v>100</v>
      </c>
      <c r="T10" s="13"/>
      <c r="U10" s="20"/>
      <c r="V10" s="20"/>
      <c r="W10" s="20"/>
      <c r="X10" s="20"/>
      <c r="Y10" s="20"/>
      <c r="Z10" s="20" t="s">
        <v>56</v>
      </c>
      <c r="AA10" s="20" t="s">
        <v>57</v>
      </c>
      <c r="AB10" s="20" t="s">
        <v>58</v>
      </c>
      <c r="AC10" s="20">
        <v>15.6</v>
      </c>
      <c r="AD10" s="20" t="s">
        <v>59</v>
      </c>
      <c r="AE10" s="20" t="s">
        <v>60</v>
      </c>
      <c r="AF10" s="20" t="s">
        <v>61</v>
      </c>
      <c r="AG10" s="20">
        <v>512.0</v>
      </c>
      <c r="AH10" s="20" t="s">
        <v>62</v>
      </c>
      <c r="AI10" s="20" t="s">
        <v>101</v>
      </c>
      <c r="AJ10" s="20" t="s">
        <v>64</v>
      </c>
      <c r="AK10" s="20" t="s">
        <v>65</v>
      </c>
      <c r="AL10" s="20"/>
      <c r="AM10" s="20"/>
      <c r="AN10" s="20"/>
      <c r="AO10" s="20"/>
      <c r="AP10" s="20"/>
      <c r="AQ10" s="20"/>
      <c r="AR10" s="20"/>
      <c r="AS10" s="20"/>
      <c r="AT10" s="20" t="s">
        <v>66</v>
      </c>
      <c r="AU10" s="29" t="str">
        <f t="shared" ref="AU10:AU38" si="7">C10</f>
        <v>i5 11400H/ RTX3050- 4GB/ 8GB/ 512GB SSD/ 15.6 FHD-144hz/ Backlit KB- 1 zone RGB/ 90Whr/ WIN 11/ Office Home &amp; Student 2021/ / McAfee(1 year)/ 2B-GRAPHITE BLACK</v>
      </c>
      <c r="AV10" s="21" t="s">
        <v>67</v>
      </c>
    </row>
    <row r="11" ht="14.25" customHeight="1">
      <c r="A11" s="22" t="s">
        <v>95</v>
      </c>
      <c r="B11" s="16" t="s">
        <v>102</v>
      </c>
      <c r="C11" s="23" t="s">
        <v>103</v>
      </c>
      <c r="D11" s="24" t="str">
        <f t="shared" si="3"/>
        <v>i5 11400H/ RTX3050- 4GB/ 16GB (2 x 8GB)/ 512GB SSD/ 15.6 FHD-144hz/ Backlit KB- 1 zone RGB/ 90Whr/ WIN 11/ Office Home &amp; Student 2021/ / McAfee(1 year)/ 2B-GRAPHITE BLACK</v>
      </c>
      <c r="E11" s="13" t="s">
        <v>51</v>
      </c>
      <c r="F11" s="20" t="s">
        <v>98</v>
      </c>
      <c r="G11" s="20"/>
      <c r="H11" s="20"/>
      <c r="I11" s="20" t="s">
        <v>53</v>
      </c>
      <c r="J11" s="20" t="s">
        <v>104</v>
      </c>
      <c r="K11" s="16" t="str">
        <f t="shared" si="4"/>
        <v>FX506HC-HN362WS</v>
      </c>
      <c r="L11" s="20">
        <v>2300.0</v>
      </c>
      <c r="M11" s="20">
        <v>20.0</v>
      </c>
      <c r="N11" s="30">
        <v>66990.0</v>
      </c>
      <c r="O11" s="26">
        <f t="shared" si="5"/>
        <v>68990</v>
      </c>
      <c r="P11" s="27">
        <f t="shared" si="6"/>
        <v>70990</v>
      </c>
      <c r="Q11" s="20"/>
      <c r="R11" s="13">
        <v>500.0</v>
      </c>
      <c r="S11" s="28" t="s">
        <v>105</v>
      </c>
      <c r="T11" s="13"/>
      <c r="U11" s="20"/>
      <c r="V11" s="20"/>
      <c r="W11" s="20"/>
      <c r="X11" s="20"/>
      <c r="Y11" s="20"/>
      <c r="Z11" s="20" t="s">
        <v>56</v>
      </c>
      <c r="AA11" s="20" t="s">
        <v>57</v>
      </c>
      <c r="AB11" s="20" t="s">
        <v>58</v>
      </c>
      <c r="AC11" s="20">
        <v>15.6</v>
      </c>
      <c r="AD11" s="20" t="s">
        <v>59</v>
      </c>
      <c r="AE11" s="20" t="s">
        <v>60</v>
      </c>
      <c r="AF11" s="20" t="s">
        <v>61</v>
      </c>
      <c r="AG11" s="20">
        <v>512.0</v>
      </c>
      <c r="AH11" s="20" t="s">
        <v>62</v>
      </c>
      <c r="AI11" s="20" t="s">
        <v>101</v>
      </c>
      <c r="AJ11" s="20" t="s">
        <v>64</v>
      </c>
      <c r="AK11" s="20" t="s">
        <v>65</v>
      </c>
      <c r="AL11" s="20"/>
      <c r="AM11" s="20"/>
      <c r="AN11" s="20"/>
      <c r="AO11" s="20"/>
      <c r="AP11" s="20"/>
      <c r="AQ11" s="20"/>
      <c r="AR11" s="20"/>
      <c r="AS11" s="20"/>
      <c r="AT11" s="20" t="s">
        <v>66</v>
      </c>
      <c r="AU11" s="29" t="str">
        <f t="shared" si="7"/>
        <v>i5 11400H/ RTX3050- 4GB/ 16GB (2 x 8GB)/ 512GB SSD/ 15.6 FHD-144hz/ Backlit KB- 1 zone RGB/ 90Whr/ WIN 11/ Office Home &amp; Student 2021/ / McAfee(1 year)/ 2B-GRAPHITE BLACK</v>
      </c>
      <c r="AV11" s="21" t="s">
        <v>67</v>
      </c>
      <c r="AW11" s="20"/>
    </row>
    <row r="12" ht="14.25" customHeight="1">
      <c r="A12" s="31" t="s">
        <v>106</v>
      </c>
      <c r="B12" s="16" t="s">
        <v>107</v>
      </c>
      <c r="C12" s="23" t="s">
        <v>108</v>
      </c>
      <c r="D12" s="24" t="str">
        <f t="shared" si="3"/>
        <v>i5-11400H/ RTX2050- 4GB/ 8GB/ 512GB SSD/ 15.6 FHD-144hz/ Backlit KB- 1 zone RGB/ 48Whr/ WIN 11/ / / McAfee(1 year)/ 2B-GRAPHITE BLACK</v>
      </c>
      <c r="E12" s="13" t="s">
        <v>51</v>
      </c>
      <c r="F12" s="20" t="s">
        <v>98</v>
      </c>
      <c r="G12" s="20"/>
      <c r="H12" s="20"/>
      <c r="I12" s="20" t="s">
        <v>53</v>
      </c>
      <c r="J12" s="20" t="s">
        <v>109</v>
      </c>
      <c r="K12" s="16" t="str">
        <f t="shared" si="4"/>
        <v>FX506HF-HN024W</v>
      </c>
      <c r="L12" s="20">
        <v>2300.0</v>
      </c>
      <c r="M12" s="20">
        <v>20.0</v>
      </c>
      <c r="N12" s="30">
        <v>53990.0</v>
      </c>
      <c r="O12" s="26">
        <f t="shared" si="5"/>
        <v>55990</v>
      </c>
      <c r="P12" s="27">
        <f t="shared" si="6"/>
        <v>57990</v>
      </c>
      <c r="Q12" s="20"/>
      <c r="R12" s="13">
        <v>500.0</v>
      </c>
      <c r="S12" s="28" t="s">
        <v>110</v>
      </c>
      <c r="T12" s="13"/>
      <c r="U12" s="20"/>
      <c r="V12" s="20"/>
      <c r="W12" s="20"/>
      <c r="X12" s="20"/>
      <c r="Y12" s="20"/>
      <c r="Z12" s="20" t="s">
        <v>56</v>
      </c>
      <c r="AA12" s="20" t="s">
        <v>57</v>
      </c>
      <c r="AB12" s="20" t="s">
        <v>58</v>
      </c>
      <c r="AC12" s="20">
        <v>15.6</v>
      </c>
      <c r="AD12" s="20" t="s">
        <v>59</v>
      </c>
      <c r="AE12" s="20" t="s">
        <v>60</v>
      </c>
      <c r="AF12" s="20" t="s">
        <v>61</v>
      </c>
      <c r="AG12" s="20">
        <v>512.0</v>
      </c>
      <c r="AH12" s="20" t="s">
        <v>62</v>
      </c>
      <c r="AI12" s="20" t="s">
        <v>101</v>
      </c>
      <c r="AJ12" s="20" t="s">
        <v>64</v>
      </c>
      <c r="AK12" s="20" t="s">
        <v>65</v>
      </c>
      <c r="AL12" s="20"/>
      <c r="AM12" s="20"/>
      <c r="AN12" s="20"/>
      <c r="AO12" s="20"/>
      <c r="AP12" s="20"/>
      <c r="AQ12" s="20"/>
      <c r="AR12" s="20"/>
      <c r="AS12" s="20"/>
      <c r="AT12" s="20" t="s">
        <v>66</v>
      </c>
      <c r="AU12" s="29" t="str">
        <f t="shared" si="7"/>
        <v>i5-11400H/ RTX2050- 4GB/ 8GB/ 512GB SSD/ 15.6 FHD-144hz/ Backlit KB- 1 zone RGB/ 48Whr/ WIN 11/ / / McAfee(1 year)/ 2B-GRAPHITE BLACK</v>
      </c>
      <c r="AV12" s="21" t="s">
        <v>67</v>
      </c>
      <c r="AW12" s="20"/>
    </row>
    <row r="13" ht="14.25" customHeight="1">
      <c r="A13" s="22" t="s">
        <v>95</v>
      </c>
      <c r="B13" s="16" t="s">
        <v>111</v>
      </c>
      <c r="C13" s="23" t="s">
        <v>112</v>
      </c>
      <c r="D13" s="24" t="str">
        <f t="shared" si="3"/>
        <v>i5-11400H/ RTX2050- 4GB/ 8GB/ 512GB SSD/ 15.6 FHD-144hz/ Backlit KB- 1 zone RGB/ 48Whr/ WIN 11/ Office H&amp;S 2021/ / McAfee(1 year)/ 2B-GRAPHITE BLACK</v>
      </c>
      <c r="E13" s="13" t="s">
        <v>51</v>
      </c>
      <c r="F13" s="20" t="s">
        <v>98</v>
      </c>
      <c r="G13" s="20"/>
      <c r="H13" s="20"/>
      <c r="I13" s="20" t="s">
        <v>53</v>
      </c>
      <c r="J13" s="20" t="s">
        <v>113</v>
      </c>
      <c r="K13" s="16" t="str">
        <f t="shared" si="4"/>
        <v>FX506HF-HN024WS</v>
      </c>
      <c r="L13" s="20">
        <v>2300.0</v>
      </c>
      <c r="M13" s="20">
        <v>20.0</v>
      </c>
      <c r="N13" s="30">
        <v>59990.0</v>
      </c>
      <c r="O13" s="26">
        <f t="shared" si="5"/>
        <v>61990</v>
      </c>
      <c r="P13" s="27">
        <f t="shared" si="6"/>
        <v>63990</v>
      </c>
      <c r="Q13" s="20"/>
      <c r="R13" s="13">
        <v>500.0</v>
      </c>
      <c r="S13" s="28" t="s">
        <v>114</v>
      </c>
      <c r="T13" s="13"/>
      <c r="U13" s="20"/>
      <c r="V13" s="20"/>
      <c r="W13" s="20"/>
      <c r="X13" s="20"/>
      <c r="Y13" s="20"/>
      <c r="Z13" s="20" t="s">
        <v>56</v>
      </c>
      <c r="AA13" s="20" t="s">
        <v>57</v>
      </c>
      <c r="AB13" s="20" t="s">
        <v>58</v>
      </c>
      <c r="AC13" s="20">
        <v>15.6</v>
      </c>
      <c r="AD13" s="20" t="s">
        <v>59</v>
      </c>
      <c r="AE13" s="20" t="s">
        <v>60</v>
      </c>
      <c r="AF13" s="20" t="s">
        <v>61</v>
      </c>
      <c r="AG13" s="20">
        <v>512.0</v>
      </c>
      <c r="AH13" s="20" t="s">
        <v>62</v>
      </c>
      <c r="AI13" s="20" t="s">
        <v>101</v>
      </c>
      <c r="AJ13" s="20" t="s">
        <v>64</v>
      </c>
      <c r="AK13" s="20" t="s">
        <v>65</v>
      </c>
      <c r="AL13" s="20"/>
      <c r="AM13" s="20"/>
      <c r="AN13" s="20"/>
      <c r="AO13" s="20"/>
      <c r="AP13" s="20"/>
      <c r="AQ13" s="20"/>
      <c r="AR13" s="20"/>
      <c r="AS13" s="20"/>
      <c r="AT13" s="20" t="s">
        <v>66</v>
      </c>
      <c r="AU13" s="29" t="str">
        <f t="shared" si="7"/>
        <v>i5-11400H/ RTX2050- 4GB/ 8GB/ 512GB SSD/ 15.6 FHD-144hz/ Backlit KB- 1 zone RGB/ 48Whr/ WIN 11/ Office H&amp;S 2021/ / McAfee(1 year)/ 2B-GRAPHITE BLACK</v>
      </c>
      <c r="AV13" s="21" t="s">
        <v>67</v>
      </c>
      <c r="AW13" s="20"/>
    </row>
    <row r="14" ht="14.25" customHeight="1">
      <c r="A14" s="31" t="s">
        <v>115</v>
      </c>
      <c r="B14" s="16" t="s">
        <v>116</v>
      </c>
      <c r="C14" s="23" t="s">
        <v>117</v>
      </c>
      <c r="D14" s="24" t="str">
        <f t="shared" si="3"/>
        <v>Ryzen55600H/AMDRV7Graphi./16GB/512GBSSD/16.0-inch/2K(1920x1200)1610aspectratio/TransparentSilver/FingerPrint/BacklitChicletKeyboard/OfficeHomeandStudent2021included/Windows11Home</v>
      </c>
      <c r="E14" s="13" t="s">
        <v>51</v>
      </c>
      <c r="F14" s="20" t="s">
        <v>98</v>
      </c>
      <c r="G14" s="20"/>
      <c r="H14" s="20"/>
      <c r="I14" s="20" t="s">
        <v>53</v>
      </c>
      <c r="J14" s="20" t="s">
        <v>118</v>
      </c>
      <c r="K14" s="16" t="str">
        <f t="shared" si="4"/>
        <v>M1603QA-MB512WS</v>
      </c>
      <c r="L14" s="20">
        <v>1800.0</v>
      </c>
      <c r="M14" s="20">
        <v>20.0</v>
      </c>
      <c r="N14" s="30">
        <v>54990.0</v>
      </c>
      <c r="O14" s="26">
        <f t="shared" si="5"/>
        <v>56990</v>
      </c>
      <c r="P14" s="27">
        <f t="shared" si="6"/>
        <v>58990</v>
      </c>
      <c r="Q14" s="20"/>
      <c r="R14" s="13">
        <v>500.0</v>
      </c>
      <c r="S14" s="28" t="s">
        <v>119</v>
      </c>
      <c r="T14" s="13"/>
      <c r="U14" s="20"/>
      <c r="V14" s="20"/>
      <c r="W14" s="20"/>
      <c r="X14" s="20"/>
      <c r="Y14" s="20"/>
      <c r="Z14" s="20" t="s">
        <v>56</v>
      </c>
      <c r="AA14" s="20" t="s">
        <v>57</v>
      </c>
      <c r="AB14" s="20" t="s">
        <v>58</v>
      </c>
      <c r="AC14" s="20">
        <v>15.6</v>
      </c>
      <c r="AD14" s="20" t="s">
        <v>59</v>
      </c>
      <c r="AE14" s="20" t="s">
        <v>60</v>
      </c>
      <c r="AF14" s="20" t="s">
        <v>61</v>
      </c>
      <c r="AG14" s="20">
        <v>512.0</v>
      </c>
      <c r="AH14" s="20" t="s">
        <v>62</v>
      </c>
      <c r="AI14" s="20" t="s">
        <v>120</v>
      </c>
      <c r="AJ14" s="20" t="s">
        <v>64</v>
      </c>
      <c r="AK14" s="20" t="s">
        <v>65</v>
      </c>
      <c r="AL14" s="20"/>
      <c r="AM14" s="20"/>
      <c r="AN14" s="20"/>
      <c r="AO14" s="20"/>
      <c r="AP14" s="20"/>
      <c r="AQ14" s="20"/>
      <c r="AR14" s="20"/>
      <c r="AS14" s="20"/>
      <c r="AT14" s="20" t="s">
        <v>66</v>
      </c>
      <c r="AU14" s="29" t="str">
        <f t="shared" si="7"/>
        <v>Ryzen55600H/AMDRV7Graphi./16GB/512GBSSD/16.0-inch/2K(1920x1200)1610aspectratio/TransparentSilver/FingerPrint/BacklitChicletKeyboard/OfficeHomeandStudent2021included/Windows11Home</v>
      </c>
      <c r="AV14" s="21" t="s">
        <v>67</v>
      </c>
      <c r="AW14" s="20"/>
      <c r="AX14" s="20"/>
    </row>
    <row r="15" ht="14.25" customHeight="1">
      <c r="A15" s="31" t="s">
        <v>115</v>
      </c>
      <c r="B15" s="16" t="s">
        <v>116</v>
      </c>
      <c r="C15" s="23" t="s">
        <v>121</v>
      </c>
      <c r="D15" s="24" t="str">
        <f t="shared" si="3"/>
        <v>AMDRyzen55600H///16GB(8*2)DDR4/512GBPCIe3.0SSD/16.0-inch/WUXGA(1920x1200)1610//TransparentSilver///FingerPrint/BacklitKB/Win11Home/MSOffice/</v>
      </c>
      <c r="E15" s="13" t="s">
        <v>51</v>
      </c>
      <c r="F15" s="20" t="s">
        <v>98</v>
      </c>
      <c r="G15" s="20"/>
      <c r="H15" s="20"/>
      <c r="I15" s="20" t="s">
        <v>53</v>
      </c>
      <c r="J15" s="20" t="s">
        <v>122</v>
      </c>
      <c r="K15" s="16" t="str">
        <f t="shared" si="4"/>
        <v>M1603QA-MB512WS</v>
      </c>
      <c r="L15" s="20">
        <v>1800.0</v>
      </c>
      <c r="M15" s="20">
        <v>20.0</v>
      </c>
      <c r="N15" s="30">
        <v>54990.0</v>
      </c>
      <c r="O15" s="26">
        <f t="shared" si="5"/>
        <v>56990</v>
      </c>
      <c r="P15" s="27">
        <f t="shared" si="6"/>
        <v>58990</v>
      </c>
      <c r="Q15" s="20"/>
      <c r="R15" s="13">
        <v>500.0</v>
      </c>
      <c r="S15" s="28" t="s">
        <v>123</v>
      </c>
      <c r="T15" s="13"/>
      <c r="U15" s="20"/>
      <c r="V15" s="20"/>
      <c r="W15" s="20"/>
      <c r="X15" s="20"/>
      <c r="Y15" s="20"/>
      <c r="Z15" s="20" t="s">
        <v>56</v>
      </c>
      <c r="AA15" s="20" t="s">
        <v>57</v>
      </c>
      <c r="AB15" s="20" t="s">
        <v>58</v>
      </c>
      <c r="AC15" s="20">
        <v>15.6</v>
      </c>
      <c r="AD15" s="20" t="s">
        <v>59</v>
      </c>
      <c r="AE15" s="20" t="s">
        <v>60</v>
      </c>
      <c r="AF15" s="20" t="s">
        <v>61</v>
      </c>
      <c r="AG15" s="20" t="s">
        <v>70</v>
      </c>
      <c r="AH15" s="20" t="s">
        <v>62</v>
      </c>
      <c r="AI15" s="20" t="s">
        <v>101</v>
      </c>
      <c r="AJ15" s="20" t="s">
        <v>64</v>
      </c>
      <c r="AK15" s="20" t="s">
        <v>65</v>
      </c>
      <c r="AL15" s="20"/>
      <c r="AM15" s="20"/>
      <c r="AN15" s="20"/>
      <c r="AO15" s="20"/>
      <c r="AP15" s="20"/>
      <c r="AQ15" s="20"/>
      <c r="AR15" s="20"/>
      <c r="AS15" s="20"/>
      <c r="AT15" s="20" t="s">
        <v>66</v>
      </c>
      <c r="AU15" s="29" t="str">
        <f t="shared" si="7"/>
        <v>AMDRyzen55600H///16GB(8*2)DDR4/512GBPCIe3.0SSD/16.0-inch/WUXGA(1920x1200)1610//TransparentSilver///FingerPrint/BacklitKB/Win11Home/MSOffice/</v>
      </c>
      <c r="AV15" s="21" t="s">
        <v>67</v>
      </c>
      <c r="AW15" s="20"/>
    </row>
    <row r="16" ht="14.25" customHeight="1">
      <c r="A16" s="31" t="s">
        <v>124</v>
      </c>
      <c r="B16" s="16" t="s">
        <v>125</v>
      </c>
      <c r="C16" s="23" t="s">
        <v>126</v>
      </c>
      <c r="D16" s="24" t="str">
        <f t="shared" si="3"/>
        <v>IntelCorei3-1315U///8GBDDR4/512GBPCIe4.0SSD/15.6-inch/FHD(1920x1080)169//IndieBlack////BacklitKB/Win11Home/MSOffice/</v>
      </c>
      <c r="E16" s="13" t="s">
        <v>51</v>
      </c>
      <c r="F16" s="20" t="s">
        <v>98</v>
      </c>
      <c r="G16" s="20"/>
      <c r="H16" s="20"/>
      <c r="I16" s="20" t="s">
        <v>53</v>
      </c>
      <c r="J16" s="20" t="s">
        <v>127</v>
      </c>
      <c r="K16" s="16" t="str">
        <f t="shared" si="4"/>
        <v>K3504VAB-NJ321WS</v>
      </c>
      <c r="L16" s="20">
        <v>1800.0</v>
      </c>
      <c r="M16" s="20">
        <v>20.0</v>
      </c>
      <c r="N16" s="30">
        <v>47990.0</v>
      </c>
      <c r="O16" s="26">
        <f t="shared" si="5"/>
        <v>49990</v>
      </c>
      <c r="P16" s="27">
        <f t="shared" si="6"/>
        <v>51990</v>
      </c>
      <c r="Q16" s="20"/>
      <c r="R16" s="13">
        <v>500.0</v>
      </c>
      <c r="S16" s="28" t="s">
        <v>128</v>
      </c>
      <c r="T16" s="13"/>
      <c r="U16" s="20"/>
      <c r="V16" s="20"/>
      <c r="W16" s="20"/>
      <c r="X16" s="20"/>
      <c r="Y16" s="20"/>
      <c r="Z16" s="20" t="s">
        <v>56</v>
      </c>
      <c r="AA16" s="20" t="s">
        <v>57</v>
      </c>
      <c r="AB16" s="20" t="s">
        <v>58</v>
      </c>
      <c r="AC16" s="20">
        <v>15.6</v>
      </c>
      <c r="AD16" s="20" t="s">
        <v>59</v>
      </c>
      <c r="AE16" s="20" t="s">
        <v>129</v>
      </c>
      <c r="AF16" s="20" t="s">
        <v>61</v>
      </c>
      <c r="AG16" s="20">
        <v>512.0</v>
      </c>
      <c r="AH16" s="20" t="s">
        <v>62</v>
      </c>
      <c r="AI16" s="20" t="s">
        <v>120</v>
      </c>
      <c r="AJ16" s="20" t="s">
        <v>64</v>
      </c>
      <c r="AK16" s="20" t="s">
        <v>65</v>
      </c>
      <c r="AL16" s="20"/>
      <c r="AM16" s="20"/>
      <c r="AN16" s="20"/>
      <c r="AO16" s="20"/>
      <c r="AP16" s="20"/>
      <c r="AQ16" s="20"/>
      <c r="AR16" s="20"/>
      <c r="AS16" s="20"/>
      <c r="AT16" s="20" t="s">
        <v>66</v>
      </c>
      <c r="AU16" s="29" t="str">
        <f t="shared" si="7"/>
        <v>IntelCorei3-1315U///8GBDDR4/512GBPCIe4.0SSD/15.6-inch/FHD(1920x1080)169//IndieBlack////BacklitKB/Win11Home/MSOffice/</v>
      </c>
      <c r="AV16" s="21" t="s">
        <v>67</v>
      </c>
      <c r="AW16" s="20"/>
    </row>
    <row r="17" ht="14.25" customHeight="1">
      <c r="A17" s="31" t="s">
        <v>130</v>
      </c>
      <c r="B17" s="16" t="s">
        <v>131</v>
      </c>
      <c r="C17" s="23" t="s">
        <v>132</v>
      </c>
      <c r="D17" s="24" t="str">
        <f t="shared" si="3"/>
        <v>IntelCorei5-12500H///16GB(8*2)DDR4/512GBPCIe4.0SSD/15.6-inch/FHD(1920x1080)169//IcelightSilver////BacklitKB/Win11Home/MSOffice/</v>
      </c>
      <c r="E17" s="13" t="s">
        <v>51</v>
      </c>
      <c r="F17" s="20" t="s">
        <v>98</v>
      </c>
      <c r="G17" s="20"/>
      <c r="H17" s="20"/>
      <c r="I17" s="20" t="s">
        <v>53</v>
      </c>
      <c r="J17" s="20" t="s">
        <v>133</v>
      </c>
      <c r="K17" s="16" t="str">
        <f t="shared" si="4"/>
        <v>X1502ZA-EJ544WS</v>
      </c>
      <c r="L17" s="20">
        <v>1800.0</v>
      </c>
      <c r="M17" s="20">
        <v>20.0</v>
      </c>
      <c r="N17" s="30">
        <v>60990.0</v>
      </c>
      <c r="O17" s="26">
        <f t="shared" si="5"/>
        <v>62990</v>
      </c>
      <c r="P17" s="27">
        <f t="shared" si="6"/>
        <v>64990</v>
      </c>
      <c r="Q17" s="20"/>
      <c r="R17" s="13">
        <v>500.0</v>
      </c>
      <c r="S17" s="28" t="s">
        <v>134</v>
      </c>
      <c r="T17" s="13"/>
      <c r="U17" s="20"/>
      <c r="V17" s="20"/>
      <c r="W17" s="20"/>
      <c r="X17" s="20"/>
      <c r="Y17" s="20"/>
      <c r="Z17" s="20" t="s">
        <v>56</v>
      </c>
      <c r="AA17" s="20" t="s">
        <v>57</v>
      </c>
      <c r="AB17" s="20" t="s">
        <v>58</v>
      </c>
      <c r="AC17" s="20">
        <v>15.6</v>
      </c>
      <c r="AD17" s="20" t="s">
        <v>59</v>
      </c>
      <c r="AE17" s="20" t="s">
        <v>60</v>
      </c>
      <c r="AF17" s="20" t="s">
        <v>61</v>
      </c>
      <c r="AG17" s="20" t="s">
        <v>70</v>
      </c>
      <c r="AH17" s="20" t="s">
        <v>62</v>
      </c>
      <c r="AI17" s="20" t="s">
        <v>120</v>
      </c>
      <c r="AJ17" s="20" t="s">
        <v>64</v>
      </c>
      <c r="AK17" s="20" t="s">
        <v>65</v>
      </c>
      <c r="AL17" s="20"/>
      <c r="AM17" s="20"/>
      <c r="AN17" s="20"/>
      <c r="AO17" s="20"/>
      <c r="AP17" s="20"/>
      <c r="AQ17" s="20"/>
      <c r="AR17" s="20"/>
      <c r="AS17" s="20"/>
      <c r="AT17" s="20" t="s">
        <v>66</v>
      </c>
      <c r="AU17" s="29" t="str">
        <f t="shared" si="7"/>
        <v>IntelCorei5-12500H///16GB(8*2)DDR4/512GBPCIe4.0SSD/15.6-inch/FHD(1920x1080)169//IcelightSilver////BacklitKB/Win11Home/MSOffice/</v>
      </c>
      <c r="AV17" s="21" t="s">
        <v>67</v>
      </c>
    </row>
    <row r="18" ht="14.25" customHeight="1">
      <c r="A18" s="31" t="s">
        <v>130</v>
      </c>
      <c r="B18" s="16" t="s">
        <v>135</v>
      </c>
      <c r="C18" s="23" t="s">
        <v>136</v>
      </c>
      <c r="D18" s="24" t="str">
        <f t="shared" si="3"/>
        <v>Inteli3-1115G4/8GBDDR4//512GBPCIe3.0SSD/15.6-inch/FHD(1920x1080)169aspectratio/Fingerprint/IntelUHDGraphics//TransparentSilver///ChicletKeyboard/Windows11Home/OfficeHomeandStudent2021/</v>
      </c>
      <c r="E18" s="13" t="s">
        <v>51</v>
      </c>
      <c r="F18" s="20" t="s">
        <v>98</v>
      </c>
      <c r="G18" s="20"/>
      <c r="H18" s="20"/>
      <c r="I18" s="20" t="s">
        <v>53</v>
      </c>
      <c r="J18" s="20" t="s">
        <v>137</v>
      </c>
      <c r="K18" s="16" t="str">
        <f t="shared" si="4"/>
        <v>X1500EA-EJ3379WS</v>
      </c>
      <c r="L18" s="20">
        <v>1800.0</v>
      </c>
      <c r="M18" s="20">
        <v>20.0</v>
      </c>
      <c r="N18" s="30">
        <v>34990.0</v>
      </c>
      <c r="O18" s="26">
        <f t="shared" si="5"/>
        <v>36990</v>
      </c>
      <c r="P18" s="27">
        <f t="shared" si="6"/>
        <v>38990</v>
      </c>
      <c r="Q18" s="20"/>
      <c r="R18" s="13">
        <v>500.0</v>
      </c>
      <c r="S18" s="28" t="s">
        <v>138</v>
      </c>
      <c r="T18" s="13"/>
      <c r="U18" s="20"/>
      <c r="V18" s="20"/>
      <c r="W18" s="20"/>
      <c r="X18" s="20"/>
      <c r="Y18" s="20"/>
      <c r="Z18" s="20" t="s">
        <v>56</v>
      </c>
      <c r="AA18" s="20" t="s">
        <v>57</v>
      </c>
      <c r="AB18" s="20" t="s">
        <v>58</v>
      </c>
      <c r="AC18" s="20">
        <v>15.6</v>
      </c>
      <c r="AD18" s="20" t="s">
        <v>59</v>
      </c>
      <c r="AE18" s="20" t="s">
        <v>60</v>
      </c>
      <c r="AF18" s="20" t="s">
        <v>61</v>
      </c>
      <c r="AG18" s="20" t="s">
        <v>70</v>
      </c>
      <c r="AH18" s="20" t="s">
        <v>62</v>
      </c>
      <c r="AI18" s="20" t="s">
        <v>120</v>
      </c>
      <c r="AJ18" s="20" t="s">
        <v>64</v>
      </c>
      <c r="AK18" s="20" t="s">
        <v>65</v>
      </c>
      <c r="AL18" s="20"/>
      <c r="AM18" s="20"/>
      <c r="AN18" s="20"/>
      <c r="AO18" s="20"/>
      <c r="AP18" s="20"/>
      <c r="AQ18" s="20"/>
      <c r="AR18" s="20"/>
      <c r="AS18" s="20"/>
      <c r="AT18" s="20" t="s">
        <v>66</v>
      </c>
      <c r="AU18" s="29" t="str">
        <f t="shared" si="7"/>
        <v>Inteli3-1115G4/8GBDDR4//512GBPCIe3.0SSD/15.6-inch/FHD(1920x1080)169aspectratio/Fingerprint/IntelUHDGraphics//TransparentSilver///ChicletKeyboard/Windows11Home/OfficeHomeandStudent2021/</v>
      </c>
      <c r="AV18" s="21" t="s">
        <v>67</v>
      </c>
      <c r="AW18" s="20"/>
      <c r="AX18" s="20"/>
    </row>
    <row r="19" ht="14.25" customHeight="1">
      <c r="A19" s="31" t="s">
        <v>130</v>
      </c>
      <c r="B19" s="16" t="s">
        <v>139</v>
      </c>
      <c r="C19" s="23" t="s">
        <v>140</v>
      </c>
      <c r="D19" s="24" t="str">
        <f t="shared" si="3"/>
        <v>IntelCorei3-1220P///8GBDDR4/512GBPCIe3.0SSD/15.6-inch/FHD(1920x1080)169//QuietBlue///FingerPrint//Win11Home/MSOffice/</v>
      </c>
      <c r="E19" s="13" t="s">
        <v>51</v>
      </c>
      <c r="F19" s="20" t="s">
        <v>98</v>
      </c>
      <c r="G19" s="20"/>
      <c r="H19" s="20"/>
      <c r="I19" s="20" t="s">
        <v>53</v>
      </c>
      <c r="J19" s="20" t="s">
        <v>141</v>
      </c>
      <c r="K19" s="16" t="str">
        <f t="shared" si="4"/>
        <v>X1502ZA-EJ385WS</v>
      </c>
      <c r="L19" s="20">
        <v>1800.0</v>
      </c>
      <c r="M19" s="20">
        <v>20.0</v>
      </c>
      <c r="N19" s="30">
        <v>42990.0</v>
      </c>
      <c r="O19" s="26">
        <f t="shared" si="5"/>
        <v>44990</v>
      </c>
      <c r="P19" s="27">
        <f t="shared" si="6"/>
        <v>46990</v>
      </c>
      <c r="Q19" s="20"/>
      <c r="R19" s="13">
        <v>500.0</v>
      </c>
      <c r="S19" s="28" t="s">
        <v>142</v>
      </c>
      <c r="T19" s="13"/>
      <c r="U19" s="20"/>
      <c r="V19" s="20"/>
      <c r="W19" s="20"/>
      <c r="X19" s="20"/>
      <c r="Y19" s="20"/>
      <c r="Z19" s="20" t="s">
        <v>56</v>
      </c>
      <c r="AA19" s="20" t="s">
        <v>57</v>
      </c>
      <c r="AB19" s="20" t="s">
        <v>58</v>
      </c>
      <c r="AC19" s="20">
        <v>15.6</v>
      </c>
      <c r="AD19" s="20" t="s">
        <v>59</v>
      </c>
      <c r="AE19" s="20" t="s">
        <v>60</v>
      </c>
      <c r="AF19" s="20" t="s">
        <v>61</v>
      </c>
      <c r="AG19" s="20">
        <v>512.0</v>
      </c>
      <c r="AH19" s="20" t="s">
        <v>62</v>
      </c>
      <c r="AI19" s="20" t="s">
        <v>101</v>
      </c>
      <c r="AJ19" s="20" t="s">
        <v>64</v>
      </c>
      <c r="AK19" s="20" t="s">
        <v>65</v>
      </c>
      <c r="AL19" s="20"/>
      <c r="AM19" s="20"/>
      <c r="AN19" s="20"/>
      <c r="AO19" s="20"/>
      <c r="AP19" s="20"/>
      <c r="AQ19" s="20"/>
      <c r="AR19" s="20"/>
      <c r="AS19" s="20"/>
      <c r="AT19" s="20" t="s">
        <v>66</v>
      </c>
      <c r="AU19" s="29" t="str">
        <f t="shared" si="7"/>
        <v>IntelCorei3-1220P///8GBDDR4/512GBPCIe3.0SSD/15.6-inch/FHD(1920x1080)169//QuietBlue///FingerPrint//Win11Home/MSOffice/</v>
      </c>
      <c r="AV19" s="21" t="s">
        <v>67</v>
      </c>
    </row>
    <row r="20" ht="14.25" customHeight="1">
      <c r="A20" s="31" t="s">
        <v>130</v>
      </c>
      <c r="B20" s="16" t="s">
        <v>143</v>
      </c>
      <c r="C20" s="23" t="s">
        <v>144</v>
      </c>
      <c r="D20" s="24" t="str">
        <f t="shared" si="3"/>
        <v>IntelCorei5-1235U///8GB(4*2)DDR4/512GBPCIe4.0SSD/15.6-inch/FHD(1920x1080)169//COOLSILVER////BacklitKB/Win11Home/MSOffice/</v>
      </c>
      <c r="E20" s="13" t="s">
        <v>51</v>
      </c>
      <c r="F20" s="20" t="s">
        <v>98</v>
      </c>
      <c r="G20" s="20"/>
      <c r="H20" s="20"/>
      <c r="I20" s="20" t="s">
        <v>53</v>
      </c>
      <c r="J20" s="20" t="s">
        <v>145</v>
      </c>
      <c r="K20" s="16" t="str">
        <f t="shared" si="4"/>
        <v>X1504ZA-NJ522WS</v>
      </c>
      <c r="L20" s="20">
        <v>1800.0</v>
      </c>
      <c r="M20" s="20">
        <v>20.0</v>
      </c>
      <c r="N20" s="30">
        <v>54990.0</v>
      </c>
      <c r="O20" s="26">
        <f t="shared" si="5"/>
        <v>56990</v>
      </c>
      <c r="P20" s="27">
        <f t="shared" si="6"/>
        <v>58990</v>
      </c>
      <c r="Q20" s="20"/>
      <c r="R20" s="13">
        <v>500.0</v>
      </c>
      <c r="S20" s="28" t="s">
        <v>146</v>
      </c>
      <c r="T20" s="13"/>
      <c r="U20" s="20"/>
      <c r="V20" s="20"/>
      <c r="W20" s="20"/>
      <c r="X20" s="20"/>
      <c r="Y20" s="20"/>
      <c r="Z20" s="20" t="s">
        <v>56</v>
      </c>
      <c r="AA20" s="20" t="s">
        <v>57</v>
      </c>
      <c r="AB20" s="20" t="s">
        <v>58</v>
      </c>
      <c r="AC20" s="20">
        <v>15.6</v>
      </c>
      <c r="AD20" s="20" t="s">
        <v>59</v>
      </c>
      <c r="AE20" s="20" t="s">
        <v>60</v>
      </c>
      <c r="AF20" s="20" t="s">
        <v>61</v>
      </c>
      <c r="AG20" s="20">
        <v>512.0</v>
      </c>
      <c r="AH20" s="20" t="s">
        <v>62</v>
      </c>
      <c r="AI20" s="20" t="s">
        <v>101</v>
      </c>
      <c r="AJ20" s="20" t="s">
        <v>64</v>
      </c>
      <c r="AK20" s="20" t="s">
        <v>65</v>
      </c>
      <c r="AL20" s="20"/>
      <c r="AM20" s="20"/>
      <c r="AN20" s="20"/>
      <c r="AO20" s="20"/>
      <c r="AP20" s="20"/>
      <c r="AQ20" s="20"/>
      <c r="AR20" s="20"/>
      <c r="AS20" s="20"/>
      <c r="AT20" s="20" t="s">
        <v>66</v>
      </c>
      <c r="AU20" s="29" t="str">
        <f t="shared" si="7"/>
        <v>IntelCorei5-1235U///8GB(4*2)DDR4/512GBPCIe4.0SSD/15.6-inch/FHD(1920x1080)169//COOLSILVER////BacklitKB/Win11Home/MSOffice/</v>
      </c>
      <c r="AV20" s="21" t="s">
        <v>67</v>
      </c>
    </row>
    <row r="21" ht="14.25" customHeight="1">
      <c r="A21" s="31" t="s">
        <v>115</v>
      </c>
      <c r="B21" s="16" t="s">
        <v>147</v>
      </c>
      <c r="C21" s="23" t="s">
        <v>148</v>
      </c>
      <c r="D21" s="24" t="str">
        <f t="shared" si="3"/>
        <v>R75800HS//16GBDDR4/512GBSSD/2K(1920x1200)1610aspectratio//FingerPrint/BacklitKeyboard/QuietBlue/Win11/MSOffice</v>
      </c>
      <c r="E21" s="13" t="s">
        <v>51</v>
      </c>
      <c r="F21" s="20" t="s">
        <v>98</v>
      </c>
      <c r="G21" s="20"/>
      <c r="H21" s="20"/>
      <c r="I21" s="20" t="s">
        <v>53</v>
      </c>
      <c r="J21" s="20" t="s">
        <v>149</v>
      </c>
      <c r="K21" s="16" t="str">
        <f t="shared" si="4"/>
        <v>M1603QA-MB711WS</v>
      </c>
      <c r="L21" s="20">
        <v>1800.0</v>
      </c>
      <c r="M21" s="20">
        <v>20.0</v>
      </c>
      <c r="N21" s="30">
        <v>58990.0</v>
      </c>
      <c r="O21" s="26">
        <f t="shared" si="5"/>
        <v>60990</v>
      </c>
      <c r="P21" s="27">
        <f t="shared" si="6"/>
        <v>62990</v>
      </c>
      <c r="Q21" s="20"/>
      <c r="R21" s="13">
        <v>500.0</v>
      </c>
      <c r="S21" s="28" t="s">
        <v>150</v>
      </c>
      <c r="T21" s="13"/>
      <c r="U21" s="20"/>
      <c r="V21" s="20"/>
      <c r="W21" s="20"/>
      <c r="X21" s="20"/>
      <c r="Y21" s="20"/>
      <c r="Z21" s="20" t="s">
        <v>56</v>
      </c>
      <c r="AA21" s="20" t="s">
        <v>57</v>
      </c>
      <c r="AB21" s="20" t="s">
        <v>58</v>
      </c>
      <c r="AC21" s="20">
        <v>15.6</v>
      </c>
      <c r="AD21" s="20" t="s">
        <v>59</v>
      </c>
      <c r="AE21" s="20" t="s">
        <v>129</v>
      </c>
      <c r="AF21" s="20" t="s">
        <v>61</v>
      </c>
      <c r="AG21" s="20">
        <v>512.0</v>
      </c>
      <c r="AH21" s="20" t="s">
        <v>62</v>
      </c>
      <c r="AI21" s="20" t="s">
        <v>101</v>
      </c>
      <c r="AJ21" s="20" t="s">
        <v>64</v>
      </c>
      <c r="AK21" s="20" t="s">
        <v>65</v>
      </c>
      <c r="AL21" s="20"/>
      <c r="AM21" s="20"/>
      <c r="AN21" s="20"/>
      <c r="AO21" s="20"/>
      <c r="AP21" s="20"/>
      <c r="AQ21" s="20"/>
      <c r="AR21" s="20"/>
      <c r="AS21" s="20"/>
      <c r="AT21" s="20" t="s">
        <v>66</v>
      </c>
      <c r="AU21" s="29" t="str">
        <f t="shared" si="7"/>
        <v>R75800HS//16GBDDR4/512GBSSD/2K(1920x1200)1610aspectratio//FingerPrint/BacklitKeyboard/QuietBlue/Win11/MSOffice</v>
      </c>
      <c r="AV21" s="21" t="s">
        <v>67</v>
      </c>
      <c r="AW21" s="20"/>
      <c r="AX21" s="20"/>
      <c r="AY21" s="20"/>
    </row>
    <row r="22" ht="14.25" customHeight="1">
      <c r="A22" s="32" t="s">
        <v>151</v>
      </c>
      <c r="B22" s="9" t="s">
        <v>152</v>
      </c>
      <c r="C22" s="11" t="s">
        <v>153</v>
      </c>
      <c r="D22" s="12" t="s">
        <v>154</v>
      </c>
      <c r="E22" s="13" t="s">
        <v>51</v>
      </c>
      <c r="F22" s="20" t="s">
        <v>155</v>
      </c>
      <c r="G22" s="13"/>
      <c r="H22" s="13"/>
      <c r="I22" s="13" t="s">
        <v>53</v>
      </c>
      <c r="J22" s="14" t="s">
        <v>156</v>
      </c>
      <c r="K22" s="16" t="str">
        <f t="shared" si="4"/>
        <v>IdeaPad Flex 5-82R70067IN</v>
      </c>
      <c r="L22" s="14">
        <v>1500.0</v>
      </c>
      <c r="M22" s="20">
        <v>20.0</v>
      </c>
      <c r="N22" s="30">
        <v>52100.0</v>
      </c>
      <c r="O22" s="26">
        <f t="shared" si="5"/>
        <v>54100</v>
      </c>
      <c r="P22" s="27">
        <f t="shared" si="6"/>
        <v>56100</v>
      </c>
      <c r="Q22" s="13"/>
      <c r="R22" s="13">
        <v>500.0</v>
      </c>
      <c r="S22" s="33" t="s">
        <v>157</v>
      </c>
      <c r="T22" s="13"/>
      <c r="U22" s="13"/>
      <c r="V22" s="13"/>
      <c r="W22" s="13"/>
      <c r="X22" s="13"/>
      <c r="Y22" s="13"/>
      <c r="Z22" s="20" t="s">
        <v>56</v>
      </c>
      <c r="AA22" s="20" t="s">
        <v>57</v>
      </c>
      <c r="AB22" s="20" t="s">
        <v>58</v>
      </c>
      <c r="AC22" s="20">
        <v>17.3</v>
      </c>
      <c r="AD22" s="20" t="s">
        <v>59</v>
      </c>
      <c r="AE22" s="20" t="s">
        <v>60</v>
      </c>
      <c r="AF22" s="20" t="s">
        <v>61</v>
      </c>
      <c r="AG22" s="20">
        <v>512.0</v>
      </c>
      <c r="AH22" s="20" t="s">
        <v>62</v>
      </c>
      <c r="AI22" s="20" t="s">
        <v>101</v>
      </c>
      <c r="AJ22" s="20" t="s">
        <v>64</v>
      </c>
      <c r="AK22" s="20" t="s">
        <v>65</v>
      </c>
      <c r="AL22" s="13"/>
      <c r="AM22" s="13"/>
      <c r="AN22" s="13"/>
      <c r="AO22" s="13"/>
      <c r="AP22" s="13"/>
      <c r="AQ22" s="13"/>
      <c r="AR22" s="13"/>
      <c r="AS22" s="13"/>
      <c r="AT22" s="20" t="s">
        <v>66</v>
      </c>
      <c r="AU22" s="11" t="str">
        <f t="shared" si="7"/>
        <v>i3-1215U/8GB/512GB/Intel UHD/14" WUXGA IPS 300nits Touch/Win 11,Office H&amp;S 2021/Pen/Storm Grey/Backlit/FPR/1YR()</v>
      </c>
      <c r="AV22" s="21" t="s">
        <v>67</v>
      </c>
    </row>
    <row r="23" ht="14.25" customHeight="1">
      <c r="A23" s="32" t="s">
        <v>158</v>
      </c>
      <c r="B23" s="9" t="s">
        <v>159</v>
      </c>
      <c r="C23" s="11" t="s">
        <v>160</v>
      </c>
      <c r="D23" s="12" t="s">
        <v>161</v>
      </c>
      <c r="E23" s="13" t="s">
        <v>51</v>
      </c>
      <c r="F23" s="20" t="s">
        <v>155</v>
      </c>
      <c r="G23" s="13"/>
      <c r="H23" s="13"/>
      <c r="I23" s="13" t="s">
        <v>53</v>
      </c>
      <c r="J23" s="14" t="s">
        <v>162</v>
      </c>
      <c r="K23" s="16" t="str">
        <f t="shared" si="4"/>
        <v>Flex 5-82R900D8IN</v>
      </c>
      <c r="L23" s="14">
        <v>1500.0</v>
      </c>
      <c r="M23" s="20">
        <v>20.0</v>
      </c>
      <c r="N23" s="30">
        <v>59300.0</v>
      </c>
      <c r="O23" s="26">
        <f t="shared" si="5"/>
        <v>61300</v>
      </c>
      <c r="P23" s="27">
        <f t="shared" si="6"/>
        <v>63300</v>
      </c>
      <c r="Q23" s="13"/>
      <c r="R23" s="13">
        <v>500.0</v>
      </c>
      <c r="S23" s="33" t="s">
        <v>163</v>
      </c>
      <c r="T23" s="13"/>
      <c r="U23" s="13"/>
      <c r="V23" s="13"/>
      <c r="W23" s="13"/>
      <c r="X23" s="13"/>
      <c r="Y23" s="13"/>
      <c r="Z23" s="20" t="s">
        <v>56</v>
      </c>
      <c r="AA23" s="20" t="s">
        <v>57</v>
      </c>
      <c r="AB23" s="20" t="s">
        <v>58</v>
      </c>
      <c r="AC23" s="20">
        <v>17.3</v>
      </c>
      <c r="AD23" s="20" t="s">
        <v>59</v>
      </c>
      <c r="AE23" s="20" t="s">
        <v>60</v>
      </c>
      <c r="AF23" s="20" t="s">
        <v>61</v>
      </c>
      <c r="AG23" s="20">
        <v>512.0</v>
      </c>
      <c r="AH23" s="20" t="s">
        <v>62</v>
      </c>
      <c r="AI23" s="20" t="s">
        <v>101</v>
      </c>
      <c r="AJ23" s="20" t="s">
        <v>64</v>
      </c>
      <c r="AK23" s="20" t="s">
        <v>65</v>
      </c>
      <c r="AL23" s="13"/>
      <c r="AM23" s="13"/>
      <c r="AN23" s="13"/>
      <c r="AO23" s="13"/>
      <c r="AP23" s="13"/>
      <c r="AQ23" s="13"/>
      <c r="AR23" s="13"/>
      <c r="AS23" s="13"/>
      <c r="AT23" s="20" t="s">
        <v>66</v>
      </c>
      <c r="AU23" s="11" t="str">
        <f t="shared" si="7"/>
        <v>R7 5700U/16GB/512GB/WIN 11,OFFICE H&amp;S 2021/AMD Radeon/14" WUXGA IPS 300nits Glossy/Touch/Storm Grey/1.55 kg/1 Year/Backlit/FPR/</v>
      </c>
      <c r="AV23" s="21" t="s">
        <v>67</v>
      </c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</row>
    <row r="24" ht="14.25" customHeight="1">
      <c r="A24" s="32" t="s">
        <v>164</v>
      </c>
      <c r="B24" s="9" t="s">
        <v>165</v>
      </c>
      <c r="C24" s="11" t="s">
        <v>166</v>
      </c>
      <c r="D24" s="12" t="s">
        <v>167</v>
      </c>
      <c r="E24" s="13" t="s">
        <v>51</v>
      </c>
      <c r="F24" s="20" t="s">
        <v>155</v>
      </c>
      <c r="G24" s="13"/>
      <c r="H24" s="13"/>
      <c r="I24" s="13" t="s">
        <v>53</v>
      </c>
      <c r="J24" s="14" t="s">
        <v>168</v>
      </c>
      <c r="K24" s="16" t="str">
        <f t="shared" si="4"/>
        <v>Ideapad Slim 1-82V7009BIN</v>
      </c>
      <c r="L24" s="14">
        <v>1500.0</v>
      </c>
      <c r="M24" s="20">
        <v>20.0</v>
      </c>
      <c r="N24" s="30">
        <v>25250.0</v>
      </c>
      <c r="O24" s="26">
        <f t="shared" si="5"/>
        <v>27250</v>
      </c>
      <c r="P24" s="27">
        <f t="shared" si="6"/>
        <v>29250</v>
      </c>
      <c r="Q24" s="13"/>
      <c r="R24" s="13">
        <v>500.0</v>
      </c>
      <c r="S24" s="33" t="s">
        <v>169</v>
      </c>
      <c r="T24" s="13"/>
      <c r="U24" s="13"/>
      <c r="V24" s="13"/>
      <c r="W24" s="13"/>
      <c r="X24" s="13"/>
      <c r="Y24" s="13"/>
      <c r="Z24" s="20" t="s">
        <v>56</v>
      </c>
      <c r="AA24" s="20" t="s">
        <v>57</v>
      </c>
      <c r="AB24" s="20" t="s">
        <v>58</v>
      </c>
      <c r="AC24" s="20">
        <v>17.3</v>
      </c>
      <c r="AD24" s="20" t="s">
        <v>59</v>
      </c>
      <c r="AE24" s="20" t="s">
        <v>60</v>
      </c>
      <c r="AF24" s="20" t="s">
        <v>61</v>
      </c>
      <c r="AG24" s="20">
        <v>512.0</v>
      </c>
      <c r="AH24" s="20" t="s">
        <v>62</v>
      </c>
      <c r="AI24" s="20" t="s">
        <v>101</v>
      </c>
      <c r="AJ24" s="20" t="s">
        <v>64</v>
      </c>
      <c r="AK24" s="20" t="s">
        <v>65</v>
      </c>
      <c r="AL24" s="13"/>
      <c r="AM24" s="13"/>
      <c r="AN24" s="13"/>
      <c r="AO24" s="13"/>
      <c r="AP24" s="13"/>
      <c r="AQ24" s="13"/>
      <c r="AR24" s="13"/>
      <c r="AS24" s="13"/>
      <c r="AT24" s="20" t="s">
        <v>66</v>
      </c>
      <c r="AU24" s="11" t="str">
        <f t="shared" si="7"/>
        <v>Celeron N4020/8GB/256GB SSD/WIN 11,OFFICE H&amp;S 2021/Intel UHD Graphics 600/15.6" HD TN 220nits AG/Platinum Grey	1.7 Kg/1Year(CL63)</v>
      </c>
      <c r="AV24" s="21" t="s">
        <v>67</v>
      </c>
    </row>
    <row r="25" ht="14.25" customHeight="1">
      <c r="A25" s="32" t="s">
        <v>164</v>
      </c>
      <c r="B25" s="9" t="s">
        <v>170</v>
      </c>
      <c r="C25" s="11" t="s">
        <v>171</v>
      </c>
      <c r="D25" s="12" t="s">
        <v>172</v>
      </c>
      <c r="E25" s="13" t="s">
        <v>51</v>
      </c>
      <c r="F25" s="20" t="s">
        <v>155</v>
      </c>
      <c r="G25" s="13"/>
      <c r="H25" s="13"/>
      <c r="I25" s="13" t="s">
        <v>53</v>
      </c>
      <c r="J25" s="14" t="s">
        <v>173</v>
      </c>
      <c r="K25" s="16" t="str">
        <f t="shared" si="4"/>
        <v>Ideapad Slim 1-82VG00ERIN</v>
      </c>
      <c r="L25" s="14">
        <v>1500.0</v>
      </c>
      <c r="M25" s="20">
        <v>20.0</v>
      </c>
      <c r="N25" s="30">
        <v>32190.77999999999</v>
      </c>
      <c r="O25" s="26">
        <f t="shared" si="5"/>
        <v>34190.78</v>
      </c>
      <c r="P25" s="27">
        <f t="shared" si="6"/>
        <v>36190.78</v>
      </c>
      <c r="Q25" s="13"/>
      <c r="R25" s="13">
        <v>500.0</v>
      </c>
      <c r="S25" s="33" t="s">
        <v>174</v>
      </c>
      <c r="T25" s="13"/>
      <c r="U25" s="13"/>
      <c r="V25" s="13"/>
      <c r="W25" s="13"/>
      <c r="X25" s="13"/>
      <c r="Y25" s="13"/>
      <c r="Z25" s="20" t="s">
        <v>56</v>
      </c>
      <c r="AA25" s="20" t="s">
        <v>57</v>
      </c>
      <c r="AB25" s="20" t="s">
        <v>58</v>
      </c>
      <c r="AC25" s="20">
        <v>17.3</v>
      </c>
      <c r="AD25" s="20" t="s">
        <v>59</v>
      </c>
      <c r="AE25" s="20" t="s">
        <v>60</v>
      </c>
      <c r="AF25" s="20" t="s">
        <v>61</v>
      </c>
      <c r="AG25" s="20">
        <v>512.0</v>
      </c>
      <c r="AH25" s="20" t="s">
        <v>62</v>
      </c>
      <c r="AI25" s="20" t="s">
        <v>101</v>
      </c>
      <c r="AJ25" s="20" t="s">
        <v>64</v>
      </c>
      <c r="AK25" s="20" t="s">
        <v>65</v>
      </c>
      <c r="AL25" s="13"/>
      <c r="AM25" s="13"/>
      <c r="AN25" s="13"/>
      <c r="AO25" s="13"/>
      <c r="AP25" s="13"/>
      <c r="AQ25" s="13"/>
      <c r="AR25" s="13"/>
      <c r="AS25" s="13"/>
      <c r="AT25" s="20" t="s">
        <v>66</v>
      </c>
      <c r="AU25" s="11" t="str">
        <f t="shared" si="7"/>
        <v>R3 7320U/8GB/512GB/AMD Radeon™ 610M/Win 11,OFFICE H&amp;S 2021/15.6" FHD AG/Cloud Grey/1Y() </v>
      </c>
      <c r="AV25" s="21" t="s">
        <v>67</v>
      </c>
    </row>
    <row r="26" ht="14.25" customHeight="1">
      <c r="A26" s="32" t="s">
        <v>175</v>
      </c>
      <c r="B26" s="9" t="s">
        <v>176</v>
      </c>
      <c r="C26" s="11" t="s">
        <v>177</v>
      </c>
      <c r="D26" s="12" t="s">
        <v>178</v>
      </c>
      <c r="E26" s="13" t="s">
        <v>51</v>
      </c>
      <c r="F26" s="20" t="s">
        <v>155</v>
      </c>
      <c r="G26" s="13"/>
      <c r="H26" s="13"/>
      <c r="I26" s="13" t="s">
        <v>53</v>
      </c>
      <c r="J26" s="14" t="s">
        <v>179</v>
      </c>
      <c r="K26" s="16" t="str">
        <f t="shared" si="4"/>
        <v>Ideapad Slim 3-82H803W7IN</v>
      </c>
      <c r="L26" s="14">
        <v>1500.0</v>
      </c>
      <c r="M26" s="20">
        <v>20.0</v>
      </c>
      <c r="N26" s="30">
        <v>32500.199999999997</v>
      </c>
      <c r="O26" s="26">
        <f t="shared" si="5"/>
        <v>34500.2</v>
      </c>
      <c r="P26" s="27">
        <f t="shared" si="6"/>
        <v>36500.2</v>
      </c>
      <c r="Q26" s="13"/>
      <c r="R26" s="13">
        <v>500.0</v>
      </c>
      <c r="S26" s="33" t="s">
        <v>180</v>
      </c>
      <c r="T26" s="13"/>
      <c r="U26" s="13"/>
      <c r="V26" s="13"/>
      <c r="W26" s="13"/>
      <c r="X26" s="13"/>
      <c r="Y26" s="13"/>
      <c r="Z26" s="20" t="s">
        <v>56</v>
      </c>
      <c r="AA26" s="20" t="s">
        <v>57</v>
      </c>
      <c r="AB26" s="20" t="s">
        <v>58</v>
      </c>
      <c r="AC26" s="20">
        <v>17.3</v>
      </c>
      <c r="AD26" s="20" t="s">
        <v>59</v>
      </c>
      <c r="AE26" s="20" t="s">
        <v>60</v>
      </c>
      <c r="AF26" s="20" t="s">
        <v>61</v>
      </c>
      <c r="AG26" s="20">
        <v>512.0</v>
      </c>
      <c r="AH26" s="20" t="s">
        <v>62</v>
      </c>
      <c r="AI26" s="20" t="s">
        <v>101</v>
      </c>
      <c r="AJ26" s="20" t="s">
        <v>64</v>
      </c>
      <c r="AK26" s="20" t="s">
        <v>65</v>
      </c>
      <c r="AL26" s="13"/>
      <c r="AM26" s="13"/>
      <c r="AN26" s="13"/>
      <c r="AO26" s="13"/>
      <c r="AP26" s="13"/>
      <c r="AQ26" s="13"/>
      <c r="AR26" s="13"/>
      <c r="AS26" s="13"/>
      <c r="AT26" s="20" t="s">
        <v>66</v>
      </c>
      <c r="AU26" s="11" t="str">
        <f t="shared" si="7"/>
        <v>i3-1115G4/8GB/512GB/Intel® UHD/15.6" FHD 250 Nits AG/Win 11,Office H&amp;S 2021/Arctic Grey/1Y()</v>
      </c>
      <c r="AV26" s="21" t="s">
        <v>67</v>
      </c>
    </row>
    <row r="27" ht="14.25" customHeight="1">
      <c r="A27" s="32" t="s">
        <v>175</v>
      </c>
      <c r="B27" s="9" t="s">
        <v>181</v>
      </c>
      <c r="C27" s="11" t="s">
        <v>182</v>
      </c>
      <c r="D27" s="12" t="s">
        <v>183</v>
      </c>
      <c r="E27" s="13" t="s">
        <v>51</v>
      </c>
      <c r="F27" s="20" t="s">
        <v>155</v>
      </c>
      <c r="G27" s="13"/>
      <c r="H27" s="13"/>
      <c r="I27" s="13" t="s">
        <v>53</v>
      </c>
      <c r="J27" s="14" t="s">
        <v>184</v>
      </c>
      <c r="K27" s="16" t="str">
        <f t="shared" si="4"/>
        <v>Ideapad Slim 3-82H803GVIN</v>
      </c>
      <c r="L27" s="14">
        <v>1500.0</v>
      </c>
      <c r="M27" s="20">
        <v>20.0</v>
      </c>
      <c r="N27" s="30">
        <v>32700.239999999998</v>
      </c>
      <c r="O27" s="26">
        <f t="shared" si="5"/>
        <v>34700.24</v>
      </c>
      <c r="P27" s="27">
        <f t="shared" si="6"/>
        <v>36700.24</v>
      </c>
      <c r="Q27" s="13"/>
      <c r="R27" s="13">
        <v>500.0</v>
      </c>
      <c r="S27" s="33" t="s">
        <v>185</v>
      </c>
      <c r="T27" s="13"/>
      <c r="U27" s="13"/>
      <c r="V27" s="13"/>
      <c r="W27" s="13"/>
      <c r="X27" s="13"/>
      <c r="Y27" s="13"/>
      <c r="Z27" s="20" t="s">
        <v>56</v>
      </c>
      <c r="AA27" s="20" t="s">
        <v>57</v>
      </c>
      <c r="AB27" s="20" t="s">
        <v>58</v>
      </c>
      <c r="AC27" s="20">
        <v>17.3</v>
      </c>
      <c r="AD27" s="20" t="s">
        <v>59</v>
      </c>
      <c r="AE27" s="20" t="s">
        <v>60</v>
      </c>
      <c r="AF27" s="20" t="s">
        <v>61</v>
      </c>
      <c r="AG27" s="20">
        <v>512.0</v>
      </c>
      <c r="AH27" s="20" t="s">
        <v>62</v>
      </c>
      <c r="AI27" s="20" t="s">
        <v>101</v>
      </c>
      <c r="AJ27" s="20" t="s">
        <v>64</v>
      </c>
      <c r="AK27" s="20" t="s">
        <v>65</v>
      </c>
      <c r="AL27" s="13"/>
      <c r="AM27" s="13"/>
      <c r="AN27" s="13"/>
      <c r="AO27" s="13"/>
      <c r="AP27" s="13"/>
      <c r="AQ27" s="13"/>
      <c r="AR27" s="13"/>
      <c r="AS27" s="13"/>
      <c r="AT27" s="20" t="s">
        <v>66</v>
      </c>
      <c r="AU27" s="11" t="str">
        <f t="shared" si="7"/>
        <v>i3-1115G4/8GB/512GB/Intel® UHD/15.6" FHD TN 250nits AG/WIN 11,OFFICE H&amp;S 2021/Arctic Grey/1Y(NO BAG)</v>
      </c>
      <c r="AV27" s="21" t="s">
        <v>67</v>
      </c>
    </row>
    <row r="28" ht="14.25" customHeight="1">
      <c r="A28" s="32" t="s">
        <v>175</v>
      </c>
      <c r="B28" s="10" t="s">
        <v>186</v>
      </c>
      <c r="C28" s="11" t="s">
        <v>187</v>
      </c>
      <c r="D28" s="12" t="s">
        <v>188</v>
      </c>
      <c r="E28" s="13" t="s">
        <v>51</v>
      </c>
      <c r="F28" s="20" t="s">
        <v>155</v>
      </c>
      <c r="G28" s="13"/>
      <c r="H28" s="13"/>
      <c r="I28" s="13" t="s">
        <v>53</v>
      </c>
      <c r="J28" s="14" t="s">
        <v>189</v>
      </c>
      <c r="K28" s="16" t="str">
        <f t="shared" si="4"/>
        <v>Ideapad Slim 3-82RK00XDIN</v>
      </c>
      <c r="L28" s="14">
        <v>1500.0</v>
      </c>
      <c r="M28" s="20">
        <v>20.0</v>
      </c>
      <c r="N28" s="30">
        <v>30399.095999999998</v>
      </c>
      <c r="O28" s="26">
        <f t="shared" si="5"/>
        <v>32399.096</v>
      </c>
      <c r="P28" s="27">
        <f t="shared" si="6"/>
        <v>34399.096</v>
      </c>
      <c r="Q28" s="13"/>
      <c r="R28" s="13">
        <v>500.0</v>
      </c>
      <c r="S28" s="33" t="s">
        <v>190</v>
      </c>
      <c r="T28" s="13"/>
      <c r="U28" s="13"/>
      <c r="V28" s="13"/>
      <c r="W28" s="13"/>
      <c r="X28" s="13"/>
      <c r="Y28" s="13"/>
      <c r="Z28" s="20" t="s">
        <v>56</v>
      </c>
      <c r="AA28" s="20" t="s">
        <v>57</v>
      </c>
      <c r="AB28" s="20" t="s">
        <v>58</v>
      </c>
      <c r="AC28" s="20">
        <v>17.3</v>
      </c>
      <c r="AD28" s="20" t="s">
        <v>59</v>
      </c>
      <c r="AE28" s="20" t="s">
        <v>60</v>
      </c>
      <c r="AF28" s="20" t="s">
        <v>61</v>
      </c>
      <c r="AG28" s="20">
        <v>512.0</v>
      </c>
      <c r="AH28" s="20" t="s">
        <v>62</v>
      </c>
      <c r="AI28" s="20" t="s">
        <v>101</v>
      </c>
      <c r="AJ28" s="20" t="s">
        <v>64</v>
      </c>
      <c r="AK28" s="20" t="s">
        <v>65</v>
      </c>
      <c r="AL28" s="13"/>
      <c r="AM28" s="13"/>
      <c r="AN28" s="13"/>
      <c r="AO28" s="13"/>
      <c r="AP28" s="13"/>
      <c r="AQ28" s="13"/>
      <c r="AR28" s="13"/>
      <c r="AS28" s="13"/>
      <c r="AT28" s="20" t="s">
        <v>66</v>
      </c>
      <c r="AU28" s="11" t="str">
        <f t="shared" si="7"/>
        <v>i3-1215U/8GB/256GB/Intel® UHD/15.6" FHD 250Nits AG/Win 11,Office H&amp;S 2021/Arctic Grey/1Y()</v>
      </c>
      <c r="AV28" s="21" t="s">
        <v>67</v>
      </c>
    </row>
    <row r="29" ht="14.25" customHeight="1">
      <c r="A29" s="32" t="s">
        <v>175</v>
      </c>
      <c r="B29" s="10" t="s">
        <v>191</v>
      </c>
      <c r="C29" s="11" t="s">
        <v>192</v>
      </c>
      <c r="D29" s="12" t="s">
        <v>193</v>
      </c>
      <c r="E29" s="13" t="s">
        <v>51</v>
      </c>
      <c r="F29" s="20" t="s">
        <v>155</v>
      </c>
      <c r="G29" s="13"/>
      <c r="H29" s="13"/>
      <c r="I29" s="13" t="s">
        <v>53</v>
      </c>
      <c r="J29" s="14" t="s">
        <v>194</v>
      </c>
      <c r="K29" s="16" t="str">
        <f t="shared" si="4"/>
        <v>Ideapad Slim 3-82RK00VWIN</v>
      </c>
      <c r="L29" s="14">
        <v>1500.0</v>
      </c>
      <c r="M29" s="20">
        <v>20.0</v>
      </c>
      <c r="N29" s="30">
        <v>36282.145000000004</v>
      </c>
      <c r="O29" s="26">
        <f t="shared" si="5"/>
        <v>38282.145</v>
      </c>
      <c r="P29" s="27">
        <f t="shared" si="6"/>
        <v>40282.145</v>
      </c>
      <c r="Q29" s="13"/>
      <c r="R29" s="13">
        <v>500.0</v>
      </c>
      <c r="S29" s="33" t="s">
        <v>195</v>
      </c>
      <c r="T29" s="13"/>
      <c r="U29" s="13"/>
      <c r="V29" s="13"/>
      <c r="W29" s="13"/>
      <c r="X29" s="13"/>
      <c r="Y29" s="13"/>
      <c r="Z29" s="20" t="s">
        <v>56</v>
      </c>
      <c r="AA29" s="20" t="s">
        <v>57</v>
      </c>
      <c r="AB29" s="20" t="s">
        <v>58</v>
      </c>
      <c r="AC29" s="20">
        <v>17.3</v>
      </c>
      <c r="AD29" s="20" t="s">
        <v>59</v>
      </c>
      <c r="AE29" s="20" t="s">
        <v>60</v>
      </c>
      <c r="AF29" s="20" t="s">
        <v>61</v>
      </c>
      <c r="AG29" s="20">
        <v>512.0</v>
      </c>
      <c r="AH29" s="20" t="s">
        <v>62</v>
      </c>
      <c r="AI29" s="20" t="s">
        <v>101</v>
      </c>
      <c r="AJ29" s="20" t="s">
        <v>64</v>
      </c>
      <c r="AK29" s="20" t="s">
        <v>65</v>
      </c>
      <c r="AL29" s="13"/>
      <c r="AM29" s="13"/>
      <c r="AN29" s="13"/>
      <c r="AO29" s="13"/>
      <c r="AP29" s="13"/>
      <c r="AQ29" s="13"/>
      <c r="AR29" s="13"/>
      <c r="AS29" s="13"/>
      <c r="AT29" s="20" t="s">
        <v>66</v>
      </c>
      <c r="AU29" s="11" t="str">
        <f t="shared" si="7"/>
        <v>i3-1215U/8GB/512GB/ Intel® UHD/Win 11,Office H&amp;S 2021/15.6" FHD 250Nits AG/Arctic Grey/1YR()</v>
      </c>
      <c r="AV29" s="21" t="s">
        <v>67</v>
      </c>
    </row>
    <row r="30" ht="14.25" customHeight="1">
      <c r="A30" s="32" t="s">
        <v>175</v>
      </c>
      <c r="B30" s="10" t="s">
        <v>196</v>
      </c>
      <c r="C30" s="11" t="s">
        <v>197</v>
      </c>
      <c r="D30" s="12" t="s">
        <v>198</v>
      </c>
      <c r="E30" s="13" t="s">
        <v>51</v>
      </c>
      <c r="F30" s="20" t="s">
        <v>155</v>
      </c>
      <c r="G30" s="13"/>
      <c r="H30" s="13"/>
      <c r="I30" s="13" t="s">
        <v>53</v>
      </c>
      <c r="J30" s="14" t="s">
        <v>199</v>
      </c>
      <c r="K30" s="16" t="str">
        <f t="shared" si="4"/>
        <v>Ideapad Slim 3 -82X70032IN</v>
      </c>
      <c r="L30" s="14">
        <v>1500.0</v>
      </c>
      <c r="M30" s="20">
        <v>20.0</v>
      </c>
      <c r="N30" s="30">
        <v>42100.0</v>
      </c>
      <c r="O30" s="26">
        <f t="shared" si="5"/>
        <v>44100</v>
      </c>
      <c r="P30" s="27">
        <f t="shared" si="6"/>
        <v>46100</v>
      </c>
      <c r="Q30" s="13"/>
      <c r="R30" s="13">
        <v>500.0</v>
      </c>
      <c r="S30" s="33" t="s">
        <v>200</v>
      </c>
      <c r="T30" s="13"/>
      <c r="U30" s="13"/>
      <c r="V30" s="13"/>
      <c r="W30" s="13"/>
      <c r="X30" s="13"/>
      <c r="Y30" s="13"/>
      <c r="Z30" s="20" t="s">
        <v>56</v>
      </c>
      <c r="AA30" s="20" t="s">
        <v>57</v>
      </c>
      <c r="AB30" s="20" t="s">
        <v>58</v>
      </c>
      <c r="AC30" s="20">
        <v>17.3</v>
      </c>
      <c r="AD30" s="20" t="s">
        <v>59</v>
      </c>
      <c r="AE30" s="20" t="s">
        <v>60</v>
      </c>
      <c r="AF30" s="20" t="s">
        <v>61</v>
      </c>
      <c r="AG30" s="20">
        <v>512.0</v>
      </c>
      <c r="AH30" s="20" t="s">
        <v>62</v>
      </c>
      <c r="AI30" s="20" t="s">
        <v>101</v>
      </c>
      <c r="AJ30" s="20" t="s">
        <v>64</v>
      </c>
      <c r="AK30" s="20" t="s">
        <v>65</v>
      </c>
      <c r="AL30" s="13"/>
      <c r="AM30" s="13"/>
      <c r="AN30" s="13"/>
      <c r="AO30" s="13"/>
      <c r="AP30" s="13"/>
      <c r="AQ30" s="13"/>
      <c r="AR30" s="13"/>
      <c r="AS30" s="13"/>
      <c r="AT30" s="20" t="s">
        <v>66</v>
      </c>
      <c r="AU30" s="11" t="str">
        <f t="shared" si="7"/>
        <v>i3-1305U 8GB,512GB  WIN 11OFFICE H&amp;S 2021/Intel UHD/15.6" FHD IPS 300nits AG/Arctic Grey/Backlit 1.62Kg 1 Y()</v>
      </c>
      <c r="AV30" s="21" t="s">
        <v>67</v>
      </c>
      <c r="AW30" s="13"/>
    </row>
    <row r="31" ht="14.25" customHeight="1">
      <c r="A31" s="32" t="s">
        <v>175</v>
      </c>
      <c r="B31" s="10" t="s">
        <v>201</v>
      </c>
      <c r="C31" s="11" t="s">
        <v>202</v>
      </c>
      <c r="D31" s="12" t="s">
        <v>203</v>
      </c>
      <c r="E31" s="13" t="s">
        <v>51</v>
      </c>
      <c r="F31" s="20" t="s">
        <v>155</v>
      </c>
      <c r="G31" s="13"/>
      <c r="H31" s="13"/>
      <c r="I31" s="13" t="s">
        <v>53</v>
      </c>
      <c r="J31" s="14" t="s">
        <v>204</v>
      </c>
      <c r="K31" s="16" t="str">
        <f t="shared" si="4"/>
        <v>Ideapad Slim 3-82X60013IN</v>
      </c>
      <c r="L31" s="14">
        <v>1500.0</v>
      </c>
      <c r="M31" s="20">
        <v>20.0</v>
      </c>
      <c r="N31" s="30">
        <v>43600.0</v>
      </c>
      <c r="O31" s="26">
        <f t="shared" si="5"/>
        <v>45600</v>
      </c>
      <c r="P31" s="27">
        <f t="shared" si="6"/>
        <v>47600</v>
      </c>
      <c r="Q31" s="13"/>
      <c r="R31" s="13">
        <v>500.0</v>
      </c>
      <c r="S31" s="33" t="s">
        <v>205</v>
      </c>
      <c r="T31" s="13"/>
      <c r="U31" s="13"/>
      <c r="V31" s="13"/>
      <c r="W31" s="13"/>
      <c r="X31" s="13"/>
      <c r="Y31" s="13"/>
      <c r="Z31" s="20" t="s">
        <v>56</v>
      </c>
      <c r="AA31" s="20" t="s">
        <v>57</v>
      </c>
      <c r="AB31" s="20" t="s">
        <v>58</v>
      </c>
      <c r="AC31" s="20">
        <v>17.3</v>
      </c>
      <c r="AD31" s="20" t="s">
        <v>59</v>
      </c>
      <c r="AE31" s="20" t="s">
        <v>60</v>
      </c>
      <c r="AF31" s="20" t="s">
        <v>61</v>
      </c>
      <c r="AG31" s="20">
        <v>512.0</v>
      </c>
      <c r="AH31" s="20" t="s">
        <v>62</v>
      </c>
      <c r="AI31" s="20" t="s">
        <v>101</v>
      </c>
      <c r="AJ31" s="20" t="s">
        <v>64</v>
      </c>
      <c r="AK31" s="20" t="s">
        <v>65</v>
      </c>
      <c r="AL31" s="13"/>
      <c r="AM31" s="13"/>
      <c r="AN31" s="13"/>
      <c r="AO31" s="13"/>
      <c r="AP31" s="13"/>
      <c r="AQ31" s="13"/>
      <c r="AR31" s="13"/>
      <c r="AS31" s="13"/>
      <c r="AT31" s="20" t="s">
        <v>66</v>
      </c>
      <c r="AU31" s="11" t="str">
        <f t="shared" si="7"/>
        <v>Ci3-1305U 8GB/512GB SSD/WIN 11,OFFICE H&amp;S 2021 /Intel UHD/14" FHD IPS 300nits AG/Arctic Grey/1.37Kg/1 Year</v>
      </c>
      <c r="AV31" s="21" t="s">
        <v>67</v>
      </c>
      <c r="AW31" s="13"/>
    </row>
    <row r="32" ht="14.25" customHeight="1">
      <c r="A32" s="32" t="s">
        <v>175</v>
      </c>
      <c r="B32" s="10" t="s">
        <v>206</v>
      </c>
      <c r="C32" s="11" t="s">
        <v>207</v>
      </c>
      <c r="D32" s="12" t="s">
        <v>208</v>
      </c>
      <c r="E32" s="13" t="s">
        <v>51</v>
      </c>
      <c r="F32" s="20" t="s">
        <v>155</v>
      </c>
      <c r="G32" s="13"/>
      <c r="H32" s="13"/>
      <c r="I32" s="13" t="s">
        <v>53</v>
      </c>
      <c r="J32" s="14" t="s">
        <v>209</v>
      </c>
      <c r="K32" s="16" t="str">
        <f t="shared" si="4"/>
        <v>Ideapad Slim 3-82H803LPIN</v>
      </c>
      <c r="L32" s="14">
        <v>1500.0</v>
      </c>
      <c r="M32" s="20">
        <v>20.0</v>
      </c>
      <c r="N32" s="30">
        <v>57200.0</v>
      </c>
      <c r="O32" s="26">
        <f t="shared" si="5"/>
        <v>59200</v>
      </c>
      <c r="P32" s="27">
        <f t="shared" si="6"/>
        <v>61200</v>
      </c>
      <c r="Q32" s="13"/>
      <c r="R32" s="13">
        <v>500.0</v>
      </c>
      <c r="S32" s="33" t="s">
        <v>210</v>
      </c>
      <c r="T32" s="13"/>
      <c r="U32" s="13"/>
      <c r="V32" s="13"/>
      <c r="W32" s="13"/>
      <c r="X32" s="13"/>
      <c r="Y32" s="13"/>
      <c r="Z32" s="20" t="s">
        <v>56</v>
      </c>
      <c r="AA32" s="20" t="s">
        <v>57</v>
      </c>
      <c r="AB32" s="20" t="s">
        <v>58</v>
      </c>
      <c r="AC32" s="20">
        <v>17.3</v>
      </c>
      <c r="AD32" s="20" t="s">
        <v>59</v>
      </c>
      <c r="AE32" s="20" t="s">
        <v>60</v>
      </c>
      <c r="AF32" s="20" t="s">
        <v>61</v>
      </c>
      <c r="AG32" s="20">
        <v>512.0</v>
      </c>
      <c r="AH32" s="20" t="s">
        <v>62</v>
      </c>
      <c r="AI32" s="20" t="s">
        <v>101</v>
      </c>
      <c r="AJ32" s="20" t="s">
        <v>64</v>
      </c>
      <c r="AK32" s="20" t="s">
        <v>65</v>
      </c>
      <c r="AL32" s="13"/>
      <c r="AM32" s="13"/>
      <c r="AN32" s="13"/>
      <c r="AO32" s="13"/>
      <c r="AP32" s="13"/>
      <c r="AQ32" s="13"/>
      <c r="AR32" s="13"/>
      <c r="AS32" s="13"/>
      <c r="AT32" s="20" t="s">
        <v>66</v>
      </c>
      <c r="AU32" s="11" t="str">
        <f t="shared" si="7"/>
        <v>i7-1165G7/16GB(8x2)512GB/Intel® Iris® Xe/15.6" FHD IPS 300nits AG/Win 11,Office H&amp;S 2021/Arctic Grey/Backlit/Touch Style, Integrated in Power Button/1Y()</v>
      </c>
      <c r="AV32" s="21" t="s">
        <v>67</v>
      </c>
      <c r="AW32" s="13"/>
    </row>
    <row r="33" ht="14.25" customHeight="1">
      <c r="A33" s="32" t="s">
        <v>175</v>
      </c>
      <c r="B33" s="10" t="s">
        <v>211</v>
      </c>
      <c r="C33" s="11" t="s">
        <v>212</v>
      </c>
      <c r="D33" s="12" t="s">
        <v>213</v>
      </c>
      <c r="E33" s="13" t="s">
        <v>51</v>
      </c>
      <c r="F33" s="20" t="s">
        <v>155</v>
      </c>
      <c r="G33" s="13"/>
      <c r="H33" s="13"/>
      <c r="I33" s="13" t="s">
        <v>53</v>
      </c>
      <c r="J33" s="14" t="s">
        <v>214</v>
      </c>
      <c r="K33" s="16" t="str">
        <f t="shared" si="4"/>
        <v>Ideapad Slim 3-83ER008GIN</v>
      </c>
      <c r="L33" s="14">
        <v>1500.0</v>
      </c>
      <c r="M33" s="20">
        <v>20.0</v>
      </c>
      <c r="N33" s="30">
        <v>52900.0</v>
      </c>
      <c r="O33" s="26">
        <f t="shared" si="5"/>
        <v>54900</v>
      </c>
      <c r="P33" s="27">
        <f t="shared" si="6"/>
        <v>56900</v>
      </c>
      <c r="Q33" s="13"/>
      <c r="R33" s="13">
        <v>500.0</v>
      </c>
      <c r="S33" s="33" t="s">
        <v>215</v>
      </c>
      <c r="T33" s="13"/>
      <c r="U33" s="13"/>
      <c r="V33" s="13"/>
      <c r="W33" s="13"/>
      <c r="X33" s="13"/>
      <c r="Y33" s="13"/>
      <c r="Z33" s="20" t="s">
        <v>56</v>
      </c>
      <c r="AA33" s="20" t="s">
        <v>57</v>
      </c>
      <c r="AB33" s="20" t="s">
        <v>58</v>
      </c>
      <c r="AC33" s="20">
        <v>17.3</v>
      </c>
      <c r="AD33" s="20" t="s">
        <v>59</v>
      </c>
      <c r="AE33" s="20" t="s">
        <v>60</v>
      </c>
      <c r="AF33" s="20" t="s">
        <v>61</v>
      </c>
      <c r="AG33" s="20">
        <v>512.0</v>
      </c>
      <c r="AH33" s="20" t="s">
        <v>62</v>
      </c>
      <c r="AI33" s="20" t="s">
        <v>101</v>
      </c>
      <c r="AJ33" s="20" t="s">
        <v>64</v>
      </c>
      <c r="AK33" s="20" t="s">
        <v>65</v>
      </c>
      <c r="AL33" s="13"/>
      <c r="AM33" s="13"/>
      <c r="AN33" s="13"/>
      <c r="AO33" s="13"/>
      <c r="AP33" s="13"/>
      <c r="AQ33" s="13"/>
      <c r="AR33" s="13"/>
      <c r="AS33" s="13"/>
      <c r="AT33" s="20" t="s">
        <v>66</v>
      </c>
      <c r="AU33" s="11" t="str">
        <f t="shared" si="7"/>
        <v>i5-12450H/16GB/512GB/Intel® UHD/15.6" FHD IPS 300Nits AG/Win 11,Office H&amp;S 2021/Arctic Grey/Backlit/1Y()</v>
      </c>
      <c r="AV33" s="21" t="s">
        <v>67</v>
      </c>
    </row>
    <row r="34" ht="14.25" customHeight="1">
      <c r="A34" s="32" t="s">
        <v>175</v>
      </c>
      <c r="B34" s="10" t="s">
        <v>216</v>
      </c>
      <c r="C34" s="11" t="s">
        <v>217</v>
      </c>
      <c r="D34" s="12" t="s">
        <v>218</v>
      </c>
      <c r="E34" s="13" t="s">
        <v>51</v>
      </c>
      <c r="F34" s="20" t="s">
        <v>155</v>
      </c>
      <c r="G34" s="13"/>
      <c r="H34" s="13"/>
      <c r="I34" s="13" t="s">
        <v>53</v>
      </c>
      <c r="J34" s="14" t="s">
        <v>219</v>
      </c>
      <c r="K34" s="16" t="str">
        <f t="shared" si="4"/>
        <v>Ideapad Slim 3-83EM0023IN</v>
      </c>
      <c r="L34" s="14">
        <v>1500.0</v>
      </c>
      <c r="M34" s="20">
        <v>20.0</v>
      </c>
      <c r="N34" s="30">
        <v>57800.0</v>
      </c>
      <c r="O34" s="26">
        <f t="shared" si="5"/>
        <v>59800</v>
      </c>
      <c r="P34" s="27">
        <f t="shared" si="6"/>
        <v>61800</v>
      </c>
      <c r="Q34" s="13"/>
      <c r="R34" s="13">
        <v>500.0</v>
      </c>
      <c r="S34" s="33" t="s">
        <v>220</v>
      </c>
      <c r="T34" s="13"/>
      <c r="U34" s="13"/>
      <c r="V34" s="13"/>
      <c r="W34" s="13"/>
      <c r="X34" s="13"/>
      <c r="Y34" s="13"/>
      <c r="Z34" s="20" t="s">
        <v>56</v>
      </c>
      <c r="AA34" s="20" t="s">
        <v>57</v>
      </c>
      <c r="AB34" s="20" t="s">
        <v>58</v>
      </c>
      <c r="AC34" s="20">
        <v>17.3</v>
      </c>
      <c r="AD34" s="20" t="s">
        <v>59</v>
      </c>
      <c r="AE34" s="20" t="s">
        <v>60</v>
      </c>
      <c r="AF34" s="20" t="s">
        <v>61</v>
      </c>
      <c r="AG34" s="20">
        <v>512.0</v>
      </c>
      <c r="AH34" s="20" t="s">
        <v>62</v>
      </c>
      <c r="AI34" s="20" t="s">
        <v>101</v>
      </c>
      <c r="AJ34" s="20" t="s">
        <v>64</v>
      </c>
      <c r="AK34" s="20" t="s">
        <v>65</v>
      </c>
      <c r="AL34" s="13"/>
      <c r="AM34" s="13"/>
      <c r="AN34" s="13"/>
      <c r="AO34" s="13"/>
      <c r="AP34" s="13"/>
      <c r="AQ34" s="13"/>
      <c r="AR34" s="13"/>
      <c r="AS34" s="13"/>
      <c r="AT34" s="20" t="s">
        <v>66</v>
      </c>
      <c r="AU34" s="11" t="str">
        <f t="shared" si="7"/>
        <v>i5-13420H/16GB/512GB SSD/WIN 11,OFFICE H&amp;S 2021/Intel® UHD/15.6" FHD IPS 300nits AG/Arctic Grey/1.62 kg/1Y()</v>
      </c>
      <c r="AV34" s="21" t="s">
        <v>67</v>
      </c>
    </row>
    <row r="35" ht="14.25" customHeight="1">
      <c r="A35" s="32" t="s">
        <v>221</v>
      </c>
      <c r="B35" s="10" t="s">
        <v>222</v>
      </c>
      <c r="C35" s="11" t="s">
        <v>223</v>
      </c>
      <c r="D35" s="12" t="s">
        <v>224</v>
      </c>
      <c r="E35" s="13" t="s">
        <v>51</v>
      </c>
      <c r="F35" s="20" t="s">
        <v>155</v>
      </c>
      <c r="G35" s="13"/>
      <c r="H35" s="13"/>
      <c r="I35" s="13" t="s">
        <v>53</v>
      </c>
      <c r="J35" s="14" t="s">
        <v>225</v>
      </c>
      <c r="K35" s="16" t="str">
        <f t="shared" si="4"/>
        <v>Ideapad Slim 5-82XF003CIN</v>
      </c>
      <c r="L35" s="14">
        <v>1500.0</v>
      </c>
      <c r="M35" s="20">
        <v>20.0</v>
      </c>
      <c r="N35" s="30">
        <v>66000.0</v>
      </c>
      <c r="O35" s="26">
        <f t="shared" si="5"/>
        <v>68000</v>
      </c>
      <c r="P35" s="27">
        <f t="shared" si="6"/>
        <v>70000</v>
      </c>
      <c r="Q35" s="13"/>
      <c r="R35" s="13">
        <v>500.0</v>
      </c>
      <c r="S35" s="33" t="s">
        <v>226</v>
      </c>
      <c r="T35" s="13"/>
      <c r="U35" s="13"/>
      <c r="V35" s="13"/>
      <c r="W35" s="13"/>
      <c r="X35" s="13"/>
      <c r="Y35" s="13"/>
      <c r="Z35" s="20" t="s">
        <v>56</v>
      </c>
      <c r="AA35" s="20" t="s">
        <v>57</v>
      </c>
      <c r="AB35" s="20" t="s">
        <v>58</v>
      </c>
      <c r="AC35" s="20">
        <v>17.3</v>
      </c>
      <c r="AD35" s="20" t="s">
        <v>59</v>
      </c>
      <c r="AE35" s="20" t="s">
        <v>60</v>
      </c>
      <c r="AF35" s="20" t="s">
        <v>61</v>
      </c>
      <c r="AG35" s="20">
        <v>512.0</v>
      </c>
      <c r="AH35" s="20" t="s">
        <v>62</v>
      </c>
      <c r="AI35" s="20" t="s">
        <v>101</v>
      </c>
      <c r="AJ35" s="20" t="s">
        <v>64</v>
      </c>
      <c r="AK35" s="20" t="s">
        <v>65</v>
      </c>
      <c r="AL35" s="13"/>
      <c r="AM35" s="13"/>
      <c r="AN35" s="13"/>
      <c r="AO35" s="13"/>
      <c r="AP35" s="13"/>
      <c r="AQ35" s="13"/>
      <c r="AR35" s="13"/>
      <c r="AS35" s="13"/>
      <c r="AT35" s="20" t="s">
        <v>66</v>
      </c>
      <c r="AU35" s="11" t="str">
        <f t="shared" si="7"/>
        <v>i5-13500H/16GB,512GB/WIN 11,OFFICE H&amp;S 2021/Intel UHD/16" WUXGA IPS 300nits AG/Cloud Grey/1.89Kg/1 Y/Backlit/IR Camera()</v>
      </c>
      <c r="AV35" s="21" t="s">
        <v>67</v>
      </c>
    </row>
    <row r="36" ht="14.25" customHeight="1">
      <c r="A36" s="32" t="s">
        <v>227</v>
      </c>
      <c r="B36" s="10" t="s">
        <v>228</v>
      </c>
      <c r="C36" s="11" t="s">
        <v>229</v>
      </c>
      <c r="D36" s="12" t="str">
        <f t="shared" ref="D36:D38" si="8">C36</f>
        <v>i5-1240P/16GB/512GB SSD/Intel® Iris® Xe/14" 2.2K IPS 300nits AG/Win 11,Office H&amp;S 2021/Storm Grey/Backlit/1Y()</v>
      </c>
      <c r="E36" s="13" t="s">
        <v>51</v>
      </c>
      <c r="F36" s="20" t="s">
        <v>155</v>
      </c>
      <c r="G36" s="13"/>
      <c r="H36" s="13"/>
      <c r="I36" s="13" t="s">
        <v>53</v>
      </c>
      <c r="J36" s="14" t="s">
        <v>230</v>
      </c>
      <c r="K36" s="16" t="str">
        <f t="shared" si="4"/>
        <v>YOGA SLIM 6-82WU0095IN</v>
      </c>
      <c r="L36" s="14">
        <v>1500.0</v>
      </c>
      <c r="M36" s="20">
        <v>20.0</v>
      </c>
      <c r="N36" s="30">
        <v>61200.0</v>
      </c>
      <c r="O36" s="17">
        <f t="shared" ref="O36:O38" si="9">N36+1000</f>
        <v>62200</v>
      </c>
      <c r="P36" s="35">
        <f t="shared" ref="P36:P38" si="10">N36+2000</f>
        <v>63200</v>
      </c>
      <c r="Q36" s="13"/>
      <c r="R36" s="13">
        <v>500.0</v>
      </c>
      <c r="S36" s="33" t="s">
        <v>231</v>
      </c>
      <c r="T36" s="13"/>
      <c r="U36" s="13"/>
      <c r="V36" s="13"/>
      <c r="W36" s="13"/>
      <c r="X36" s="13"/>
      <c r="Y36" s="13"/>
      <c r="Z36" s="20" t="s">
        <v>56</v>
      </c>
      <c r="AA36" s="20" t="s">
        <v>57</v>
      </c>
      <c r="AB36" s="20" t="s">
        <v>58</v>
      </c>
      <c r="AC36" s="20">
        <v>17.3</v>
      </c>
      <c r="AD36" s="20" t="s">
        <v>59</v>
      </c>
      <c r="AE36" s="20" t="s">
        <v>60</v>
      </c>
      <c r="AF36" s="20" t="s">
        <v>61</v>
      </c>
      <c r="AG36" s="20">
        <v>512.0</v>
      </c>
      <c r="AH36" s="20" t="s">
        <v>62</v>
      </c>
      <c r="AI36" s="20" t="s">
        <v>101</v>
      </c>
      <c r="AJ36" s="20" t="s">
        <v>64</v>
      </c>
      <c r="AK36" s="20" t="s">
        <v>65</v>
      </c>
      <c r="AL36" s="13"/>
      <c r="AM36" s="13"/>
      <c r="AN36" s="13"/>
      <c r="AO36" s="13"/>
      <c r="AP36" s="13"/>
      <c r="AQ36" s="13"/>
      <c r="AR36" s="13"/>
      <c r="AS36" s="13"/>
      <c r="AT36" s="20" t="s">
        <v>66</v>
      </c>
      <c r="AU36" s="11" t="str">
        <f t="shared" si="7"/>
        <v>i5-1240P/16GB/512GB SSD/Intel® Iris® Xe/14" 2.2K IPS 300nits AG/Win 11,Office H&amp;S 2021/Storm Grey/Backlit/1Y()</v>
      </c>
      <c r="AV36" s="21" t="s">
        <v>67</v>
      </c>
    </row>
    <row r="37" ht="14.25" customHeight="1">
      <c r="A37" s="32" t="s">
        <v>232</v>
      </c>
      <c r="B37" s="10" t="s">
        <v>233</v>
      </c>
      <c r="C37" s="11" t="s">
        <v>234</v>
      </c>
      <c r="D37" s="12" t="str">
        <f t="shared" si="8"/>
        <v>i5-12450H/16GB(2x 8GB)/512GB/RTX™ 3050 6GB GDDR6/15.6" FHD IPS 350nits AG/Win 11,Office H&amp;S 2021/Storm Grey/White Backlit/1Y()</v>
      </c>
      <c r="E37" s="13" t="s">
        <v>51</v>
      </c>
      <c r="F37" s="20" t="s">
        <v>155</v>
      </c>
      <c r="G37" s="13"/>
      <c r="H37" s="13"/>
      <c r="I37" s="13" t="s">
        <v>53</v>
      </c>
      <c r="J37" s="14" t="s">
        <v>235</v>
      </c>
      <c r="K37" s="16" t="str">
        <f t="shared" si="4"/>
        <v>LOQ 15-82XV00F5IN</v>
      </c>
      <c r="L37" s="14">
        <v>1500.0</v>
      </c>
      <c r="M37" s="20">
        <v>20.0</v>
      </c>
      <c r="N37" s="30">
        <v>75800.0</v>
      </c>
      <c r="O37" s="17">
        <f t="shared" si="9"/>
        <v>76800</v>
      </c>
      <c r="P37" s="35">
        <f t="shared" si="10"/>
        <v>77800</v>
      </c>
      <c r="Q37" s="13"/>
      <c r="R37" s="13">
        <v>500.0</v>
      </c>
      <c r="S37" s="33" t="s">
        <v>236</v>
      </c>
      <c r="T37" s="13"/>
      <c r="U37" s="13"/>
      <c r="V37" s="13"/>
      <c r="W37" s="13"/>
      <c r="X37" s="13"/>
      <c r="Y37" s="13"/>
      <c r="Z37" s="20" t="s">
        <v>56</v>
      </c>
      <c r="AA37" s="20" t="s">
        <v>57</v>
      </c>
      <c r="AB37" s="20" t="s">
        <v>58</v>
      </c>
      <c r="AC37" s="20">
        <v>17.3</v>
      </c>
      <c r="AD37" s="20" t="s">
        <v>59</v>
      </c>
      <c r="AE37" s="20" t="s">
        <v>60</v>
      </c>
      <c r="AF37" s="20" t="s">
        <v>61</v>
      </c>
      <c r="AG37" s="20">
        <v>512.0</v>
      </c>
      <c r="AH37" s="20" t="s">
        <v>62</v>
      </c>
      <c r="AI37" s="20" t="s">
        <v>101</v>
      </c>
      <c r="AJ37" s="20" t="s">
        <v>64</v>
      </c>
      <c r="AK37" s="20" t="s">
        <v>65</v>
      </c>
      <c r="AL37" s="13"/>
      <c r="AM37" s="13"/>
      <c r="AN37" s="13"/>
      <c r="AO37" s="13"/>
      <c r="AP37" s="13"/>
      <c r="AQ37" s="13"/>
      <c r="AR37" s="13"/>
      <c r="AS37" s="13"/>
      <c r="AT37" s="20" t="s">
        <v>66</v>
      </c>
      <c r="AU37" s="11" t="str">
        <f t="shared" si="7"/>
        <v>i5-12450H/16GB(2x 8GB)/512GB/RTX™ 3050 6GB GDDR6/15.6" FHD IPS 350nits AG/Win 11,Office H&amp;S 2021/Storm Grey/White Backlit/1Y()</v>
      </c>
      <c r="AV37" s="21" t="s">
        <v>67</v>
      </c>
    </row>
    <row r="38" ht="14.25" customHeight="1">
      <c r="A38" s="32" t="s">
        <v>232</v>
      </c>
      <c r="B38" s="10" t="s">
        <v>237</v>
      </c>
      <c r="C38" s="11" t="s">
        <v>238</v>
      </c>
      <c r="D38" s="12" t="str">
        <f t="shared" si="8"/>
        <v>R7 7840HS/16GB(8x2)/512GB/RTX™ 3050 6GB GDDR6/15.6" FHD IPS 350nits AG/Win 11,Office H&amp;S 2021/Storm Grey/White Backlit/1Y()</v>
      </c>
      <c r="E38" s="13" t="s">
        <v>51</v>
      </c>
      <c r="F38" s="20" t="s">
        <v>155</v>
      </c>
      <c r="G38" s="13"/>
      <c r="H38" s="13"/>
      <c r="I38" s="13" t="s">
        <v>53</v>
      </c>
      <c r="J38" s="14" t="s">
        <v>239</v>
      </c>
      <c r="K38" s="16" t="str">
        <f t="shared" si="4"/>
        <v>LOQ 15-82XT004HIN</v>
      </c>
      <c r="L38" s="14">
        <v>1500.0</v>
      </c>
      <c r="M38" s="20">
        <v>20.0</v>
      </c>
      <c r="N38" s="30">
        <v>82890.5</v>
      </c>
      <c r="O38" s="17">
        <f t="shared" si="9"/>
        <v>83890.5</v>
      </c>
      <c r="P38" s="35">
        <f t="shared" si="10"/>
        <v>84890.5</v>
      </c>
      <c r="Q38" s="13"/>
      <c r="R38" s="13">
        <v>500.0</v>
      </c>
      <c r="S38" s="33" t="s">
        <v>240</v>
      </c>
      <c r="T38" s="13"/>
      <c r="U38" s="13"/>
      <c r="V38" s="13"/>
      <c r="W38" s="13"/>
      <c r="X38" s="13"/>
      <c r="Y38" s="13"/>
      <c r="Z38" s="20" t="s">
        <v>56</v>
      </c>
      <c r="AA38" s="20" t="s">
        <v>57</v>
      </c>
      <c r="AB38" s="20" t="s">
        <v>58</v>
      </c>
      <c r="AC38" s="20">
        <v>17.3</v>
      </c>
      <c r="AD38" s="20" t="s">
        <v>59</v>
      </c>
      <c r="AE38" s="20" t="s">
        <v>60</v>
      </c>
      <c r="AF38" s="20" t="s">
        <v>61</v>
      </c>
      <c r="AG38" s="20">
        <v>512.0</v>
      </c>
      <c r="AH38" s="20" t="s">
        <v>62</v>
      </c>
      <c r="AI38" s="20" t="s">
        <v>101</v>
      </c>
      <c r="AJ38" s="20" t="s">
        <v>64</v>
      </c>
      <c r="AK38" s="20" t="s">
        <v>65</v>
      </c>
      <c r="AL38" s="13"/>
      <c r="AM38" s="13"/>
      <c r="AN38" s="13"/>
      <c r="AO38" s="13"/>
      <c r="AP38" s="13"/>
      <c r="AQ38" s="13"/>
      <c r="AR38" s="13"/>
      <c r="AS38" s="13"/>
      <c r="AT38" s="20" t="s">
        <v>66</v>
      </c>
      <c r="AU38" s="11" t="str">
        <f t="shared" si="7"/>
        <v>R7 7840HS/16GB(8x2)/512GB/RTX™ 3050 6GB GDDR6/15.6" FHD IPS 350nits AG/Win 11,Office H&amp;S 2021/Storm Grey/White Backlit/1Y()</v>
      </c>
      <c r="AV38" s="21" t="s">
        <v>67</v>
      </c>
    </row>
    <row r="39" ht="14.25" customHeight="1">
      <c r="A39" s="32" t="s">
        <v>241</v>
      </c>
      <c r="B39" s="10" t="s">
        <v>242</v>
      </c>
      <c r="C39" s="34" t="s">
        <v>243</v>
      </c>
      <c r="D39" s="34" t="s">
        <v>243</v>
      </c>
      <c r="E39" s="13" t="s">
        <v>244</v>
      </c>
      <c r="F39" s="14" t="s">
        <v>244</v>
      </c>
      <c r="G39" s="13"/>
      <c r="H39" s="13"/>
      <c r="I39" s="13" t="s">
        <v>53</v>
      </c>
      <c r="J39" s="15" t="s">
        <v>245</v>
      </c>
      <c r="K39" s="16" t="s">
        <v>246</v>
      </c>
      <c r="L39" s="14">
        <v>12700.0</v>
      </c>
      <c r="M39" s="14">
        <v>5.0</v>
      </c>
      <c r="N39" s="36">
        <v>301900.0</v>
      </c>
      <c r="O39" s="17">
        <v>331900.0</v>
      </c>
      <c r="P39" s="18">
        <v>341900.0</v>
      </c>
      <c r="Q39" s="13"/>
      <c r="R39" s="13">
        <v>2000.0</v>
      </c>
      <c r="S39" s="34"/>
      <c r="T39" s="13"/>
      <c r="U39" s="13"/>
      <c r="V39" s="13"/>
      <c r="W39" s="13"/>
      <c r="X39" s="13"/>
      <c r="Y39" s="13"/>
      <c r="Z39" s="14" t="s">
        <v>56</v>
      </c>
      <c r="AA39" s="14" t="s">
        <v>244</v>
      </c>
      <c r="AB39" s="14" t="s">
        <v>58</v>
      </c>
      <c r="AC39" s="20">
        <v>17.1</v>
      </c>
      <c r="AD39" s="14" t="s">
        <v>59</v>
      </c>
      <c r="AE39" s="14" t="s">
        <v>247</v>
      </c>
      <c r="AF39" s="14" t="s">
        <v>61</v>
      </c>
      <c r="AG39" s="14" t="s">
        <v>248</v>
      </c>
      <c r="AH39" s="14" t="s">
        <v>62</v>
      </c>
      <c r="AI39" s="14" t="s">
        <v>249</v>
      </c>
      <c r="AJ39" s="14" t="s">
        <v>64</v>
      </c>
      <c r="AK39" s="14" t="s">
        <v>250</v>
      </c>
      <c r="AL39" s="13"/>
      <c r="AM39" s="13"/>
      <c r="AN39" s="13"/>
      <c r="AO39" s="13"/>
      <c r="AP39" s="13"/>
      <c r="AQ39" s="13"/>
      <c r="AR39" s="13"/>
      <c r="AS39" s="13"/>
      <c r="AT39" s="14" t="s">
        <v>251</v>
      </c>
      <c r="AU39" s="34" t="s">
        <v>243</v>
      </c>
      <c r="AV39" s="21" t="s">
        <v>67</v>
      </c>
    </row>
    <row r="40" ht="14.25" customHeight="1">
      <c r="A40" s="32" t="s">
        <v>252</v>
      </c>
      <c r="B40" s="10" t="s">
        <v>253</v>
      </c>
      <c r="C40" s="11" t="s">
        <v>254</v>
      </c>
      <c r="D40" s="11" t="s">
        <v>255</v>
      </c>
      <c r="E40" s="13" t="s">
        <v>256</v>
      </c>
      <c r="F40" s="14" t="s">
        <v>257</v>
      </c>
      <c r="G40" s="13"/>
      <c r="H40" s="13"/>
      <c r="I40" s="13" t="s">
        <v>53</v>
      </c>
      <c r="J40" s="15" t="s">
        <v>258</v>
      </c>
      <c r="K40" s="16" t="s">
        <v>259</v>
      </c>
      <c r="L40" s="14">
        <v>60.0</v>
      </c>
      <c r="M40" s="14">
        <v>20.0</v>
      </c>
      <c r="N40" s="36">
        <v>750.0</v>
      </c>
      <c r="O40" s="17">
        <v>950.0</v>
      </c>
      <c r="P40" s="18">
        <v>1150.0</v>
      </c>
      <c r="Q40" s="13"/>
      <c r="R40" s="13">
        <v>500.0</v>
      </c>
      <c r="S40" s="34"/>
      <c r="T40" s="13"/>
      <c r="U40" s="13"/>
      <c r="V40" s="13"/>
      <c r="W40" s="13"/>
      <c r="X40" s="13"/>
      <c r="Y40" s="13"/>
      <c r="Z40" s="14" t="s">
        <v>56</v>
      </c>
      <c r="AA40" s="14" t="s">
        <v>260</v>
      </c>
      <c r="AB40" s="14" t="s">
        <v>58</v>
      </c>
      <c r="AC40" s="20"/>
      <c r="AD40" s="14" t="s">
        <v>59</v>
      </c>
      <c r="AE40" s="14"/>
      <c r="AF40" s="14" t="s">
        <v>61</v>
      </c>
      <c r="AG40" s="14"/>
      <c r="AH40" s="14" t="s">
        <v>62</v>
      </c>
      <c r="AI40" s="14"/>
      <c r="AJ40" s="14" t="s">
        <v>64</v>
      </c>
      <c r="AK40" s="14" t="s">
        <v>65</v>
      </c>
      <c r="AL40" s="13"/>
      <c r="AM40" s="13"/>
      <c r="AN40" s="13"/>
      <c r="AO40" s="13"/>
      <c r="AP40" s="13"/>
      <c r="AQ40" s="13"/>
      <c r="AR40" s="13"/>
      <c r="AS40" s="13"/>
      <c r="AT40" s="14" t="s">
        <v>261</v>
      </c>
      <c r="AU40" s="11" t="s">
        <v>254</v>
      </c>
      <c r="AV40" s="21" t="s">
        <v>67</v>
      </c>
    </row>
    <row r="41" ht="14.25" customHeight="1">
      <c r="L41" s="37"/>
      <c r="M41" s="37"/>
      <c r="N41" s="37"/>
      <c r="O41" s="37"/>
      <c r="P41" s="34"/>
    </row>
    <row r="42" ht="14.25" customHeight="1">
      <c r="L42" s="37"/>
      <c r="M42" s="37"/>
      <c r="N42" s="37"/>
      <c r="O42" s="37"/>
      <c r="P42" s="34"/>
    </row>
    <row r="43" ht="14.25" customHeight="1">
      <c r="L43" s="37"/>
      <c r="M43" s="37"/>
      <c r="N43" s="37"/>
      <c r="O43" s="37"/>
      <c r="P43" s="34"/>
    </row>
    <row r="44" ht="14.25" customHeight="1">
      <c r="L44" s="37"/>
      <c r="M44" s="37"/>
      <c r="N44" s="37"/>
      <c r="O44" s="37"/>
      <c r="P44" s="34"/>
    </row>
    <row r="45" ht="14.25" customHeight="1">
      <c r="L45" s="37"/>
      <c r="M45" s="37"/>
      <c r="N45" s="37"/>
      <c r="O45" s="37"/>
      <c r="P45" s="34"/>
    </row>
    <row r="46" ht="14.25" customHeight="1">
      <c r="L46" s="37"/>
      <c r="M46" s="37"/>
      <c r="N46" s="37"/>
      <c r="O46" s="37"/>
      <c r="P46" s="34"/>
    </row>
    <row r="47" ht="14.25" customHeight="1">
      <c r="L47" s="37"/>
      <c r="M47" s="37"/>
      <c r="N47" s="37"/>
      <c r="O47" s="37"/>
      <c r="P47" s="34"/>
    </row>
    <row r="48" ht="14.25" customHeight="1">
      <c r="L48" s="37"/>
      <c r="M48" s="37"/>
      <c r="N48" s="37"/>
      <c r="O48" s="37"/>
      <c r="P48" s="34"/>
    </row>
    <row r="49" ht="14.25" customHeight="1">
      <c r="L49" s="37"/>
      <c r="M49" s="37"/>
      <c r="N49" s="37"/>
      <c r="O49" s="37"/>
      <c r="P49" s="34"/>
    </row>
    <row r="50" ht="14.25" customHeight="1">
      <c r="L50" s="37"/>
      <c r="M50" s="37"/>
      <c r="N50" s="37"/>
      <c r="O50" s="37"/>
      <c r="P50" s="34"/>
    </row>
    <row r="51" ht="14.25" customHeight="1">
      <c r="L51" s="37"/>
      <c r="M51" s="37"/>
      <c r="N51" s="37"/>
      <c r="O51" s="37"/>
      <c r="P51" s="34"/>
    </row>
    <row r="52" ht="14.25" customHeight="1">
      <c r="L52" s="37"/>
      <c r="M52" s="37"/>
      <c r="N52" s="37"/>
      <c r="O52" s="37"/>
      <c r="P52" s="34"/>
    </row>
    <row r="53" ht="14.25" customHeight="1">
      <c r="L53" s="37"/>
      <c r="M53" s="37"/>
      <c r="N53" s="37"/>
      <c r="O53" s="37"/>
      <c r="P53" s="34"/>
    </row>
    <row r="54" ht="14.25" customHeight="1">
      <c r="L54" s="37"/>
      <c r="M54" s="37"/>
      <c r="N54" s="37"/>
      <c r="O54" s="37"/>
      <c r="P54" s="34"/>
    </row>
    <row r="55" ht="14.25" customHeight="1">
      <c r="L55" s="37"/>
      <c r="M55" s="37"/>
      <c r="N55" s="37"/>
      <c r="O55" s="37"/>
      <c r="P55" s="34"/>
    </row>
    <row r="56" ht="14.25" customHeight="1">
      <c r="L56" s="37"/>
      <c r="M56" s="37"/>
      <c r="N56" s="37"/>
      <c r="O56" s="37"/>
      <c r="P56" s="34"/>
    </row>
    <row r="57" ht="14.25" customHeight="1">
      <c r="L57" s="37"/>
      <c r="M57" s="37"/>
      <c r="N57" s="37"/>
      <c r="O57" s="37"/>
      <c r="P57" s="34"/>
    </row>
    <row r="58" ht="14.25" customHeight="1">
      <c r="L58" s="37"/>
      <c r="M58" s="37"/>
      <c r="N58" s="37"/>
      <c r="O58" s="37"/>
      <c r="P58" s="34"/>
    </row>
    <row r="59" ht="14.25" customHeight="1">
      <c r="L59" s="37"/>
      <c r="M59" s="37"/>
      <c r="N59" s="37"/>
      <c r="O59" s="37"/>
      <c r="P59" s="34"/>
    </row>
    <row r="60" ht="14.25" customHeight="1">
      <c r="L60" s="37"/>
      <c r="M60" s="37"/>
      <c r="N60" s="37"/>
      <c r="O60" s="37"/>
      <c r="P60" s="34"/>
    </row>
    <row r="61" ht="14.25" customHeight="1">
      <c r="L61" s="37"/>
      <c r="M61" s="37"/>
      <c r="N61" s="37"/>
      <c r="O61" s="37"/>
      <c r="P61" s="34"/>
    </row>
    <row r="62" ht="14.25" customHeight="1">
      <c r="L62" s="37"/>
      <c r="M62" s="37"/>
      <c r="N62" s="37"/>
      <c r="O62" s="37"/>
      <c r="P62" s="34"/>
    </row>
    <row r="63" ht="14.25" customHeight="1">
      <c r="L63" s="37"/>
      <c r="M63" s="37"/>
      <c r="N63" s="37"/>
      <c r="O63" s="37"/>
      <c r="P63" s="34"/>
    </row>
    <row r="64" ht="14.25" customHeight="1">
      <c r="L64" s="37"/>
      <c r="M64" s="37"/>
      <c r="N64" s="37"/>
      <c r="O64" s="37"/>
      <c r="P64" s="34"/>
    </row>
    <row r="65" ht="14.25" customHeight="1">
      <c r="L65" s="37"/>
      <c r="M65" s="37"/>
      <c r="N65" s="37"/>
      <c r="O65" s="37"/>
      <c r="P65" s="34"/>
    </row>
    <row r="66" ht="14.25" customHeight="1">
      <c r="L66" s="37"/>
      <c r="M66" s="37"/>
      <c r="N66" s="37"/>
      <c r="O66" s="37"/>
      <c r="P66" s="34"/>
    </row>
    <row r="67" ht="14.25" customHeight="1">
      <c r="L67" s="37"/>
      <c r="M67" s="37"/>
      <c r="N67" s="37"/>
      <c r="O67" s="37"/>
      <c r="P67" s="34"/>
    </row>
    <row r="68" ht="14.25" customHeight="1">
      <c r="L68" s="37"/>
      <c r="M68" s="37"/>
      <c r="N68" s="37"/>
      <c r="O68" s="37"/>
      <c r="P68" s="34"/>
    </row>
    <row r="69" ht="14.25" customHeight="1">
      <c r="L69" s="37"/>
      <c r="M69" s="37"/>
      <c r="N69" s="37"/>
      <c r="O69" s="37"/>
      <c r="P69" s="34"/>
    </row>
    <row r="70" ht="14.25" customHeight="1">
      <c r="L70" s="37"/>
      <c r="M70" s="37"/>
      <c r="N70" s="37"/>
      <c r="O70" s="37"/>
      <c r="P70" s="34"/>
    </row>
    <row r="71" ht="14.25" customHeight="1">
      <c r="L71" s="37"/>
      <c r="M71" s="37"/>
      <c r="N71" s="37"/>
      <c r="O71" s="37"/>
      <c r="P71" s="34"/>
    </row>
    <row r="72" ht="14.25" customHeight="1">
      <c r="L72" s="37"/>
      <c r="M72" s="37"/>
      <c r="N72" s="37"/>
      <c r="O72" s="37"/>
      <c r="P72" s="34"/>
    </row>
    <row r="73" ht="14.25" customHeight="1">
      <c r="L73" s="37"/>
      <c r="M73" s="37"/>
      <c r="N73" s="37"/>
      <c r="O73" s="37"/>
      <c r="P73" s="34"/>
    </row>
    <row r="74" ht="14.25" customHeight="1">
      <c r="L74" s="37"/>
      <c r="M74" s="37"/>
      <c r="N74" s="37"/>
      <c r="O74" s="37"/>
      <c r="P74" s="34"/>
    </row>
    <row r="75" ht="14.25" customHeight="1">
      <c r="L75" s="37"/>
      <c r="M75" s="37"/>
      <c r="N75" s="37"/>
      <c r="O75" s="37"/>
      <c r="P75" s="34"/>
    </row>
    <row r="76" ht="14.25" customHeight="1">
      <c r="L76" s="37"/>
      <c r="M76" s="37"/>
      <c r="N76" s="37"/>
      <c r="O76" s="37"/>
      <c r="P76" s="34"/>
    </row>
    <row r="77" ht="14.25" customHeight="1">
      <c r="L77" s="37"/>
      <c r="M77" s="37"/>
      <c r="N77" s="37"/>
      <c r="O77" s="37"/>
      <c r="P77" s="34"/>
    </row>
    <row r="78" ht="14.25" customHeight="1">
      <c r="L78" s="37"/>
      <c r="M78" s="37"/>
      <c r="N78" s="37"/>
      <c r="O78" s="37"/>
      <c r="P78" s="34"/>
    </row>
    <row r="79" ht="14.25" customHeight="1">
      <c r="L79" s="37"/>
      <c r="M79" s="37"/>
      <c r="N79" s="37"/>
      <c r="O79" s="37"/>
      <c r="P79" s="34"/>
    </row>
    <row r="80" ht="14.25" customHeight="1">
      <c r="L80" s="37"/>
      <c r="M80" s="37"/>
      <c r="N80" s="37"/>
      <c r="O80" s="37"/>
      <c r="P80" s="34"/>
    </row>
    <row r="81" ht="14.25" customHeight="1">
      <c r="L81" s="37"/>
      <c r="M81" s="37"/>
      <c r="N81" s="37"/>
      <c r="O81" s="37"/>
      <c r="P81" s="34"/>
    </row>
    <row r="82" ht="14.25" customHeight="1">
      <c r="L82" s="37"/>
      <c r="M82" s="37"/>
      <c r="N82" s="37"/>
      <c r="O82" s="37"/>
      <c r="P82" s="34"/>
    </row>
    <row r="83" ht="14.25" customHeight="1">
      <c r="L83" s="37"/>
      <c r="M83" s="37"/>
      <c r="N83" s="37"/>
      <c r="O83" s="37"/>
      <c r="P83" s="34"/>
    </row>
    <row r="84" ht="14.25" customHeight="1">
      <c r="L84" s="37"/>
      <c r="M84" s="37"/>
      <c r="N84" s="37"/>
      <c r="O84" s="37"/>
      <c r="P84" s="34"/>
    </row>
    <row r="85" ht="14.25" customHeight="1">
      <c r="L85" s="37"/>
      <c r="M85" s="37"/>
      <c r="N85" s="37"/>
      <c r="O85" s="37"/>
      <c r="P85" s="34"/>
    </row>
    <row r="86" ht="14.25" customHeight="1">
      <c r="L86" s="37"/>
      <c r="M86" s="37"/>
      <c r="N86" s="37"/>
      <c r="O86" s="37"/>
      <c r="P86" s="34"/>
    </row>
    <row r="87" ht="14.25" customHeight="1">
      <c r="L87" s="37"/>
      <c r="M87" s="37"/>
      <c r="N87" s="37"/>
      <c r="O87" s="37"/>
      <c r="P87" s="34"/>
    </row>
    <row r="88" ht="14.25" customHeight="1">
      <c r="L88" s="37"/>
      <c r="M88" s="37"/>
      <c r="N88" s="37"/>
      <c r="O88" s="37"/>
      <c r="P88" s="34"/>
    </row>
    <row r="89" ht="14.25" customHeight="1">
      <c r="L89" s="37"/>
      <c r="M89" s="37"/>
      <c r="N89" s="37"/>
      <c r="O89" s="37"/>
      <c r="P89" s="34"/>
    </row>
    <row r="90" ht="14.25" customHeight="1">
      <c r="L90" s="37"/>
      <c r="M90" s="37"/>
      <c r="N90" s="37"/>
      <c r="O90" s="37"/>
      <c r="P90" s="34"/>
    </row>
    <row r="91" ht="14.25" customHeight="1">
      <c r="L91" s="37"/>
      <c r="M91" s="37"/>
      <c r="N91" s="37"/>
      <c r="O91" s="37"/>
      <c r="P91" s="34"/>
    </row>
    <row r="92" ht="14.25" customHeight="1">
      <c r="L92" s="37"/>
      <c r="M92" s="37"/>
      <c r="N92" s="37"/>
      <c r="O92" s="37"/>
      <c r="P92" s="34"/>
    </row>
    <row r="93" ht="14.25" customHeight="1">
      <c r="L93" s="37"/>
      <c r="M93" s="37"/>
      <c r="N93" s="37"/>
      <c r="O93" s="37"/>
      <c r="P93" s="34"/>
    </row>
    <row r="94" ht="14.25" customHeight="1">
      <c r="L94" s="37"/>
      <c r="M94" s="37"/>
      <c r="N94" s="37"/>
      <c r="O94" s="37"/>
      <c r="P94" s="34"/>
    </row>
    <row r="95" ht="14.25" customHeight="1">
      <c r="L95" s="37"/>
      <c r="M95" s="37"/>
      <c r="N95" s="37"/>
      <c r="O95" s="37"/>
      <c r="P95" s="34"/>
    </row>
    <row r="96" ht="14.25" customHeight="1">
      <c r="L96" s="37"/>
      <c r="M96" s="37"/>
      <c r="N96" s="37"/>
      <c r="O96" s="37"/>
      <c r="P96" s="34"/>
    </row>
    <row r="97" ht="14.25" customHeight="1">
      <c r="L97" s="37"/>
      <c r="M97" s="37"/>
      <c r="N97" s="37"/>
      <c r="O97" s="37"/>
      <c r="P97" s="34"/>
    </row>
    <row r="98" ht="14.25" customHeight="1">
      <c r="L98" s="37"/>
      <c r="M98" s="37"/>
      <c r="N98" s="37"/>
      <c r="O98" s="37"/>
      <c r="P98" s="34"/>
    </row>
    <row r="99" ht="14.25" customHeight="1">
      <c r="L99" s="37"/>
      <c r="M99" s="37"/>
      <c r="N99" s="37"/>
      <c r="O99" s="37"/>
      <c r="P99" s="34"/>
    </row>
    <row r="100" ht="14.25" customHeight="1">
      <c r="L100" s="37"/>
      <c r="M100" s="37"/>
      <c r="N100" s="37"/>
      <c r="O100" s="37"/>
      <c r="P100" s="34"/>
    </row>
    <row r="101" ht="14.25" customHeight="1">
      <c r="L101" s="37"/>
      <c r="M101" s="37"/>
      <c r="N101" s="37"/>
      <c r="O101" s="37"/>
      <c r="P101" s="34"/>
    </row>
    <row r="102" ht="14.25" customHeight="1">
      <c r="L102" s="37"/>
      <c r="M102" s="37"/>
      <c r="N102" s="37"/>
      <c r="O102" s="37"/>
      <c r="P102" s="34"/>
    </row>
    <row r="103" ht="14.25" customHeight="1">
      <c r="L103" s="37"/>
      <c r="M103" s="37"/>
      <c r="N103" s="37"/>
      <c r="O103" s="37"/>
      <c r="P103" s="34"/>
    </row>
    <row r="104" ht="14.25" customHeight="1">
      <c r="L104" s="37"/>
      <c r="M104" s="37"/>
      <c r="N104" s="37"/>
      <c r="O104" s="37"/>
      <c r="P104" s="34"/>
    </row>
    <row r="105" ht="14.25" customHeight="1">
      <c r="L105" s="37"/>
      <c r="M105" s="37"/>
      <c r="N105" s="37"/>
      <c r="O105" s="37"/>
      <c r="P105" s="34"/>
    </row>
    <row r="106" ht="14.25" customHeight="1">
      <c r="L106" s="37"/>
      <c r="M106" s="37"/>
      <c r="N106" s="37"/>
      <c r="O106" s="37"/>
      <c r="P106" s="34"/>
    </row>
    <row r="107" ht="14.25" customHeight="1">
      <c r="L107" s="37"/>
      <c r="M107" s="37"/>
      <c r="N107" s="37"/>
      <c r="O107" s="37"/>
      <c r="P107" s="34"/>
    </row>
    <row r="108" ht="14.25" customHeight="1">
      <c r="L108" s="37"/>
      <c r="M108" s="37"/>
      <c r="N108" s="37"/>
      <c r="O108" s="37"/>
      <c r="P108" s="34"/>
    </row>
    <row r="109" ht="14.25" customHeight="1">
      <c r="L109" s="37"/>
      <c r="M109" s="37"/>
      <c r="N109" s="37"/>
      <c r="O109" s="37"/>
      <c r="P109" s="34"/>
    </row>
    <row r="110" ht="14.25" customHeight="1">
      <c r="L110" s="37"/>
      <c r="M110" s="37"/>
      <c r="N110" s="37"/>
      <c r="O110" s="37"/>
      <c r="P110" s="34"/>
    </row>
    <row r="111" ht="14.25" customHeight="1">
      <c r="L111" s="37"/>
      <c r="M111" s="37"/>
      <c r="N111" s="37"/>
      <c r="O111" s="37"/>
      <c r="P111" s="34"/>
    </row>
    <row r="112" ht="14.25" customHeight="1">
      <c r="L112" s="37"/>
      <c r="M112" s="37"/>
      <c r="N112" s="37"/>
      <c r="O112" s="37"/>
      <c r="P112" s="34"/>
    </row>
    <row r="113" ht="14.25" customHeight="1">
      <c r="L113" s="37"/>
      <c r="M113" s="37"/>
      <c r="N113" s="37"/>
      <c r="O113" s="37"/>
      <c r="P113" s="34"/>
    </row>
    <row r="114" ht="14.25" customHeight="1">
      <c r="L114" s="37"/>
      <c r="M114" s="37"/>
      <c r="N114" s="37"/>
      <c r="O114" s="37"/>
      <c r="P114" s="34"/>
    </row>
    <row r="115" ht="14.25" customHeight="1">
      <c r="L115" s="37"/>
      <c r="M115" s="37"/>
      <c r="N115" s="37"/>
      <c r="O115" s="37"/>
      <c r="P115" s="34"/>
    </row>
    <row r="116" ht="14.25" customHeight="1">
      <c r="L116" s="37"/>
      <c r="M116" s="37"/>
      <c r="N116" s="37"/>
      <c r="O116" s="37"/>
      <c r="P116" s="34"/>
    </row>
    <row r="117" ht="14.25" customHeight="1">
      <c r="L117" s="37"/>
      <c r="M117" s="37"/>
      <c r="N117" s="37"/>
      <c r="O117" s="37"/>
      <c r="P117" s="34"/>
    </row>
    <row r="118" ht="14.25" customHeight="1">
      <c r="L118" s="37"/>
      <c r="M118" s="37"/>
      <c r="N118" s="37"/>
      <c r="O118" s="37"/>
      <c r="P118" s="34"/>
    </row>
    <row r="119" ht="14.25" customHeight="1">
      <c r="L119" s="37"/>
      <c r="M119" s="37"/>
      <c r="N119" s="37"/>
      <c r="O119" s="37"/>
      <c r="P119" s="34"/>
    </row>
    <row r="120" ht="14.25" customHeight="1">
      <c r="L120" s="37"/>
      <c r="M120" s="37"/>
      <c r="N120" s="37"/>
      <c r="O120" s="37"/>
      <c r="P120" s="34"/>
    </row>
    <row r="121" ht="14.25" customHeight="1">
      <c r="L121" s="37"/>
      <c r="M121" s="37"/>
      <c r="N121" s="37"/>
      <c r="O121" s="37"/>
      <c r="P121" s="34"/>
    </row>
    <row r="122" ht="14.25" customHeight="1">
      <c r="L122" s="37"/>
      <c r="M122" s="37"/>
      <c r="N122" s="37"/>
      <c r="O122" s="37"/>
      <c r="P122" s="34"/>
    </row>
    <row r="123" ht="14.25" customHeight="1">
      <c r="L123" s="37"/>
      <c r="M123" s="37"/>
      <c r="N123" s="37"/>
      <c r="O123" s="37"/>
      <c r="P123" s="34"/>
    </row>
    <row r="124" ht="14.25" customHeight="1">
      <c r="L124" s="37"/>
      <c r="M124" s="37"/>
      <c r="N124" s="37"/>
      <c r="O124" s="37"/>
      <c r="P124" s="34"/>
    </row>
    <row r="125" ht="14.25" customHeight="1">
      <c r="L125" s="37"/>
      <c r="M125" s="37"/>
      <c r="N125" s="37"/>
      <c r="O125" s="37"/>
      <c r="P125" s="34"/>
    </row>
    <row r="126" ht="14.25" customHeight="1">
      <c r="L126" s="37"/>
      <c r="M126" s="37"/>
      <c r="N126" s="37"/>
      <c r="O126" s="37"/>
      <c r="P126" s="34"/>
    </row>
    <row r="127" ht="14.25" customHeight="1">
      <c r="L127" s="37"/>
      <c r="M127" s="37"/>
      <c r="N127" s="37"/>
      <c r="O127" s="37"/>
      <c r="P127" s="34"/>
    </row>
    <row r="128" ht="14.25" customHeight="1">
      <c r="L128" s="37"/>
      <c r="M128" s="37"/>
      <c r="N128" s="37"/>
      <c r="O128" s="37"/>
      <c r="P128" s="34"/>
    </row>
    <row r="129" ht="14.25" customHeight="1">
      <c r="L129" s="37"/>
      <c r="M129" s="37"/>
      <c r="N129" s="37"/>
      <c r="O129" s="37"/>
      <c r="P129" s="34"/>
    </row>
    <row r="130" ht="14.25" customHeight="1">
      <c r="L130" s="37"/>
      <c r="M130" s="37"/>
      <c r="N130" s="37"/>
      <c r="O130" s="37"/>
      <c r="P130" s="34"/>
    </row>
    <row r="131" ht="14.25" customHeight="1">
      <c r="L131" s="37"/>
      <c r="M131" s="37"/>
      <c r="N131" s="37"/>
      <c r="O131" s="37"/>
      <c r="P131" s="34"/>
    </row>
    <row r="132" ht="14.25" customHeight="1">
      <c r="L132" s="37"/>
      <c r="M132" s="37"/>
      <c r="N132" s="37"/>
      <c r="O132" s="37"/>
      <c r="P132" s="34"/>
    </row>
    <row r="133" ht="14.25" customHeight="1">
      <c r="L133" s="37"/>
      <c r="M133" s="37"/>
      <c r="N133" s="37"/>
      <c r="O133" s="37"/>
      <c r="P133" s="34"/>
    </row>
    <row r="134" ht="14.25" customHeight="1">
      <c r="L134" s="37"/>
      <c r="M134" s="37"/>
      <c r="N134" s="37"/>
      <c r="O134" s="37"/>
      <c r="P134" s="34"/>
    </row>
    <row r="135" ht="14.25" customHeight="1">
      <c r="L135" s="37"/>
      <c r="M135" s="37"/>
      <c r="N135" s="37"/>
      <c r="O135" s="37"/>
      <c r="P135" s="34"/>
    </row>
    <row r="136" ht="14.25" customHeight="1">
      <c r="L136" s="37"/>
      <c r="M136" s="37"/>
      <c r="N136" s="37"/>
      <c r="O136" s="37"/>
      <c r="P136" s="34"/>
    </row>
    <row r="137" ht="14.25" customHeight="1">
      <c r="L137" s="37"/>
      <c r="M137" s="37"/>
      <c r="N137" s="37"/>
      <c r="O137" s="37"/>
      <c r="P137" s="34"/>
    </row>
    <row r="138" ht="14.25" customHeight="1">
      <c r="L138" s="37"/>
      <c r="M138" s="37"/>
      <c r="N138" s="37"/>
      <c r="O138" s="37"/>
      <c r="P138" s="34"/>
    </row>
    <row r="139" ht="14.25" customHeight="1">
      <c r="L139" s="37"/>
      <c r="M139" s="37"/>
      <c r="N139" s="37"/>
      <c r="O139" s="37"/>
      <c r="P139" s="34"/>
    </row>
    <row r="140" ht="14.25" customHeight="1">
      <c r="L140" s="37"/>
      <c r="M140" s="37"/>
      <c r="N140" s="37"/>
      <c r="O140" s="37"/>
      <c r="P140" s="34"/>
    </row>
    <row r="141" ht="14.25" customHeight="1">
      <c r="L141" s="37"/>
      <c r="M141" s="37"/>
      <c r="N141" s="37"/>
      <c r="O141" s="37"/>
      <c r="P141" s="34"/>
    </row>
    <row r="142" ht="14.25" customHeight="1">
      <c r="L142" s="37"/>
      <c r="M142" s="37"/>
      <c r="N142" s="37"/>
      <c r="O142" s="37"/>
      <c r="P142" s="34"/>
    </row>
    <row r="143" ht="14.25" customHeight="1">
      <c r="L143" s="37"/>
      <c r="M143" s="37"/>
      <c r="N143" s="37"/>
      <c r="O143" s="37"/>
      <c r="P143" s="34"/>
    </row>
    <row r="144" ht="14.25" customHeight="1">
      <c r="L144" s="37"/>
      <c r="M144" s="37"/>
      <c r="N144" s="37"/>
      <c r="O144" s="37"/>
      <c r="P144" s="34"/>
    </row>
    <row r="145" ht="14.25" customHeight="1">
      <c r="L145" s="37"/>
      <c r="M145" s="37"/>
      <c r="N145" s="37"/>
      <c r="O145" s="37"/>
      <c r="P145" s="34"/>
    </row>
    <row r="146" ht="14.25" customHeight="1">
      <c r="L146" s="37"/>
      <c r="M146" s="37"/>
      <c r="N146" s="37"/>
      <c r="O146" s="37"/>
      <c r="P146" s="34"/>
    </row>
    <row r="147" ht="14.25" customHeight="1">
      <c r="L147" s="37"/>
      <c r="M147" s="37"/>
      <c r="N147" s="37"/>
      <c r="O147" s="37"/>
      <c r="P147" s="34"/>
    </row>
    <row r="148" ht="14.25" customHeight="1">
      <c r="L148" s="37"/>
      <c r="M148" s="37"/>
      <c r="N148" s="37"/>
      <c r="O148" s="37"/>
      <c r="P148" s="34"/>
    </row>
    <row r="149" ht="14.25" customHeight="1">
      <c r="L149" s="37"/>
      <c r="M149" s="37"/>
      <c r="N149" s="37"/>
      <c r="O149" s="37"/>
      <c r="P149" s="34"/>
    </row>
    <row r="150" ht="14.25" customHeight="1">
      <c r="L150" s="37"/>
      <c r="M150" s="37"/>
      <c r="N150" s="37"/>
      <c r="O150" s="37"/>
      <c r="P150" s="34"/>
    </row>
    <row r="151" ht="14.25" customHeight="1">
      <c r="L151" s="37"/>
      <c r="M151" s="37"/>
      <c r="N151" s="37"/>
      <c r="O151" s="37"/>
      <c r="P151" s="34"/>
    </row>
    <row r="152" ht="14.25" customHeight="1">
      <c r="L152" s="37"/>
      <c r="M152" s="37"/>
      <c r="N152" s="37"/>
      <c r="O152" s="37"/>
      <c r="P152" s="34"/>
    </row>
    <row r="153" ht="14.25" customHeight="1">
      <c r="L153" s="37"/>
      <c r="M153" s="37"/>
      <c r="N153" s="37"/>
      <c r="O153" s="37"/>
      <c r="P153" s="34"/>
    </row>
    <row r="154" ht="14.25" customHeight="1">
      <c r="L154" s="37"/>
      <c r="M154" s="37"/>
      <c r="N154" s="37"/>
      <c r="O154" s="37"/>
      <c r="P154" s="34"/>
    </row>
    <row r="155" ht="14.25" customHeight="1">
      <c r="L155" s="37"/>
      <c r="M155" s="37"/>
      <c r="N155" s="37"/>
      <c r="O155" s="37"/>
      <c r="P155" s="34"/>
    </row>
    <row r="156" ht="14.25" customHeight="1">
      <c r="L156" s="37"/>
      <c r="M156" s="37"/>
      <c r="N156" s="37"/>
      <c r="O156" s="37"/>
      <c r="P156" s="34"/>
    </row>
    <row r="157" ht="14.25" customHeight="1">
      <c r="L157" s="37"/>
      <c r="M157" s="37"/>
      <c r="N157" s="37"/>
      <c r="O157" s="37"/>
      <c r="P157" s="34"/>
    </row>
    <row r="158" ht="14.25" customHeight="1">
      <c r="L158" s="37"/>
      <c r="M158" s="37"/>
      <c r="N158" s="37"/>
      <c r="O158" s="37"/>
      <c r="P158" s="34"/>
    </row>
    <row r="159" ht="14.25" customHeight="1">
      <c r="L159" s="37"/>
      <c r="M159" s="37"/>
      <c r="N159" s="37"/>
      <c r="O159" s="37"/>
      <c r="P159" s="34"/>
    </row>
    <row r="160" ht="14.25" customHeight="1">
      <c r="L160" s="37"/>
      <c r="M160" s="37"/>
      <c r="N160" s="37"/>
      <c r="O160" s="37"/>
      <c r="P160" s="34"/>
    </row>
    <row r="161" ht="14.25" customHeight="1">
      <c r="L161" s="37"/>
      <c r="M161" s="37"/>
      <c r="N161" s="37"/>
      <c r="O161" s="37"/>
      <c r="P161" s="34"/>
    </row>
    <row r="162" ht="14.25" customHeight="1">
      <c r="L162" s="37"/>
      <c r="M162" s="37"/>
      <c r="N162" s="37"/>
      <c r="O162" s="37"/>
      <c r="P162" s="34"/>
    </row>
    <row r="163" ht="14.25" customHeight="1">
      <c r="L163" s="37"/>
      <c r="M163" s="37"/>
      <c r="N163" s="37"/>
      <c r="O163" s="37"/>
      <c r="P163" s="34"/>
    </row>
    <row r="164" ht="14.25" customHeight="1">
      <c r="L164" s="37"/>
      <c r="M164" s="37"/>
      <c r="N164" s="37"/>
      <c r="O164" s="37"/>
      <c r="P164" s="34"/>
    </row>
    <row r="165" ht="14.25" customHeight="1">
      <c r="L165" s="37"/>
      <c r="M165" s="37"/>
      <c r="N165" s="37"/>
      <c r="O165" s="37"/>
      <c r="P165" s="34"/>
    </row>
    <row r="166" ht="14.25" customHeight="1">
      <c r="L166" s="37"/>
      <c r="M166" s="37"/>
      <c r="N166" s="37"/>
      <c r="O166" s="37"/>
      <c r="P166" s="34"/>
    </row>
    <row r="167" ht="14.25" customHeight="1">
      <c r="L167" s="37"/>
      <c r="M167" s="37"/>
      <c r="N167" s="37"/>
      <c r="O167" s="37"/>
      <c r="P167" s="34"/>
    </row>
    <row r="168" ht="14.25" customHeight="1">
      <c r="L168" s="37"/>
      <c r="M168" s="37"/>
      <c r="N168" s="37"/>
      <c r="O168" s="37"/>
      <c r="P168" s="34"/>
    </row>
    <row r="169" ht="14.25" customHeight="1">
      <c r="L169" s="37"/>
      <c r="M169" s="37"/>
      <c r="N169" s="37"/>
      <c r="O169" s="37"/>
      <c r="P169" s="34"/>
    </row>
    <row r="170" ht="14.25" customHeight="1">
      <c r="L170" s="37"/>
      <c r="M170" s="37"/>
      <c r="N170" s="37"/>
      <c r="O170" s="37"/>
      <c r="P170" s="34"/>
    </row>
    <row r="171" ht="14.25" customHeight="1">
      <c r="L171" s="37"/>
      <c r="M171" s="37"/>
      <c r="N171" s="37"/>
      <c r="O171" s="37"/>
      <c r="P171" s="34"/>
    </row>
    <row r="172" ht="14.25" customHeight="1">
      <c r="L172" s="37"/>
      <c r="M172" s="37"/>
      <c r="N172" s="37"/>
      <c r="O172" s="37"/>
      <c r="P172" s="34"/>
    </row>
    <row r="173" ht="14.25" customHeight="1">
      <c r="L173" s="37"/>
      <c r="M173" s="37"/>
      <c r="N173" s="37"/>
      <c r="O173" s="37"/>
      <c r="P173" s="34"/>
    </row>
    <row r="174" ht="14.25" customHeight="1">
      <c r="L174" s="37"/>
      <c r="M174" s="37"/>
      <c r="N174" s="37"/>
      <c r="O174" s="37"/>
      <c r="P174" s="34"/>
    </row>
    <row r="175" ht="14.25" customHeight="1">
      <c r="L175" s="37"/>
      <c r="M175" s="37"/>
      <c r="N175" s="37"/>
      <c r="O175" s="37"/>
      <c r="P175" s="34"/>
    </row>
    <row r="176" ht="14.25" customHeight="1">
      <c r="L176" s="37"/>
      <c r="M176" s="37"/>
      <c r="N176" s="37"/>
      <c r="O176" s="37"/>
      <c r="P176" s="34"/>
    </row>
    <row r="177" ht="14.25" customHeight="1">
      <c r="L177" s="37"/>
      <c r="M177" s="37"/>
      <c r="N177" s="37"/>
      <c r="O177" s="37"/>
      <c r="P177" s="34"/>
    </row>
    <row r="178" ht="14.25" customHeight="1">
      <c r="L178" s="37"/>
      <c r="M178" s="37"/>
      <c r="N178" s="37"/>
      <c r="O178" s="37"/>
      <c r="P178" s="34"/>
    </row>
    <row r="179" ht="14.25" customHeight="1">
      <c r="L179" s="37"/>
      <c r="M179" s="37"/>
      <c r="N179" s="37"/>
      <c r="O179" s="37"/>
      <c r="P179" s="34"/>
    </row>
    <row r="180" ht="14.25" customHeight="1">
      <c r="L180" s="37"/>
      <c r="M180" s="37"/>
      <c r="N180" s="37"/>
      <c r="O180" s="37"/>
      <c r="P180" s="34"/>
    </row>
    <row r="181" ht="14.25" customHeight="1">
      <c r="L181" s="37"/>
      <c r="M181" s="37"/>
      <c r="N181" s="37"/>
      <c r="O181" s="37"/>
      <c r="P181" s="34"/>
    </row>
    <row r="182" ht="14.25" customHeight="1">
      <c r="L182" s="37"/>
      <c r="M182" s="37"/>
      <c r="N182" s="37"/>
      <c r="O182" s="37"/>
      <c r="P182" s="34"/>
    </row>
    <row r="183" ht="14.25" customHeight="1">
      <c r="L183" s="37"/>
      <c r="M183" s="37"/>
      <c r="N183" s="37"/>
      <c r="O183" s="37"/>
      <c r="P183" s="34"/>
    </row>
    <row r="184" ht="14.25" customHeight="1">
      <c r="L184" s="37"/>
      <c r="M184" s="37"/>
      <c r="N184" s="37"/>
      <c r="O184" s="37"/>
      <c r="P184" s="34"/>
    </row>
    <row r="185" ht="14.25" customHeight="1">
      <c r="L185" s="37"/>
      <c r="M185" s="37"/>
      <c r="N185" s="37"/>
      <c r="O185" s="37"/>
      <c r="P185" s="34"/>
    </row>
    <row r="186" ht="14.25" customHeight="1">
      <c r="L186" s="37"/>
      <c r="M186" s="37"/>
      <c r="N186" s="37"/>
      <c r="O186" s="37"/>
      <c r="P186" s="34"/>
    </row>
    <row r="187" ht="14.25" customHeight="1">
      <c r="L187" s="37"/>
      <c r="M187" s="37"/>
      <c r="N187" s="37"/>
      <c r="O187" s="37"/>
      <c r="P187" s="34"/>
    </row>
    <row r="188" ht="14.25" customHeight="1">
      <c r="L188" s="37"/>
      <c r="M188" s="37"/>
      <c r="N188" s="37"/>
      <c r="O188" s="37"/>
      <c r="P188" s="34"/>
    </row>
    <row r="189" ht="14.25" customHeight="1">
      <c r="L189" s="37"/>
      <c r="M189" s="37"/>
      <c r="N189" s="37"/>
      <c r="O189" s="37"/>
      <c r="P189" s="34"/>
    </row>
    <row r="190" ht="14.25" customHeight="1">
      <c r="L190" s="37"/>
      <c r="M190" s="37"/>
      <c r="N190" s="37"/>
      <c r="O190" s="37"/>
      <c r="P190" s="34"/>
    </row>
    <row r="191" ht="14.25" customHeight="1">
      <c r="L191" s="37"/>
      <c r="M191" s="37"/>
      <c r="N191" s="37"/>
      <c r="O191" s="37"/>
      <c r="P191" s="34"/>
    </row>
    <row r="192" ht="14.25" customHeight="1">
      <c r="L192" s="37"/>
      <c r="M192" s="37"/>
      <c r="N192" s="37"/>
      <c r="O192" s="37"/>
      <c r="P192" s="34"/>
    </row>
    <row r="193" ht="14.25" customHeight="1">
      <c r="L193" s="37"/>
      <c r="M193" s="37"/>
      <c r="N193" s="37"/>
      <c r="O193" s="37"/>
      <c r="P193" s="34"/>
    </row>
    <row r="194" ht="14.25" customHeight="1">
      <c r="L194" s="37"/>
      <c r="M194" s="37"/>
      <c r="N194" s="37"/>
      <c r="O194" s="37"/>
      <c r="P194" s="34"/>
    </row>
    <row r="195" ht="14.25" customHeight="1">
      <c r="L195" s="37"/>
      <c r="M195" s="37"/>
      <c r="N195" s="37"/>
      <c r="O195" s="37"/>
      <c r="P195" s="34"/>
    </row>
    <row r="196" ht="14.25" customHeight="1">
      <c r="L196" s="37"/>
      <c r="M196" s="37"/>
      <c r="N196" s="37"/>
      <c r="O196" s="37"/>
      <c r="P196" s="34"/>
    </row>
    <row r="197" ht="14.25" customHeight="1">
      <c r="L197" s="37"/>
      <c r="M197" s="37"/>
      <c r="N197" s="37"/>
      <c r="O197" s="37"/>
      <c r="P197" s="34"/>
    </row>
    <row r="198" ht="14.25" customHeight="1">
      <c r="L198" s="37"/>
      <c r="M198" s="37"/>
      <c r="N198" s="37"/>
      <c r="O198" s="37"/>
      <c r="P198" s="34"/>
    </row>
    <row r="199" ht="14.25" customHeight="1">
      <c r="L199" s="37"/>
      <c r="M199" s="37"/>
      <c r="N199" s="37"/>
      <c r="O199" s="37"/>
      <c r="P199" s="34"/>
    </row>
    <row r="200" ht="14.25" customHeight="1">
      <c r="L200" s="37"/>
      <c r="M200" s="37"/>
      <c r="N200" s="37"/>
      <c r="O200" s="37"/>
      <c r="P200" s="34"/>
    </row>
    <row r="201" ht="14.25" customHeight="1">
      <c r="L201" s="37"/>
      <c r="M201" s="37"/>
      <c r="N201" s="37"/>
      <c r="O201" s="37"/>
      <c r="P201" s="34"/>
    </row>
    <row r="202" ht="14.25" customHeight="1">
      <c r="L202" s="37"/>
      <c r="M202" s="37"/>
      <c r="N202" s="37"/>
      <c r="O202" s="37"/>
      <c r="P202" s="34"/>
    </row>
    <row r="203" ht="14.25" customHeight="1">
      <c r="L203" s="37"/>
      <c r="M203" s="37"/>
      <c r="N203" s="37"/>
      <c r="O203" s="37"/>
      <c r="P203" s="34"/>
    </row>
    <row r="204" ht="14.25" customHeight="1">
      <c r="L204" s="37"/>
      <c r="M204" s="37"/>
      <c r="N204" s="37"/>
      <c r="O204" s="37"/>
      <c r="P204" s="34"/>
    </row>
    <row r="205" ht="14.25" customHeight="1">
      <c r="L205" s="37"/>
      <c r="M205" s="37"/>
      <c r="N205" s="37"/>
      <c r="O205" s="37"/>
      <c r="P205" s="34"/>
    </row>
    <row r="206" ht="14.25" customHeight="1">
      <c r="L206" s="37"/>
      <c r="M206" s="37"/>
      <c r="N206" s="37"/>
      <c r="O206" s="37"/>
      <c r="P206" s="34"/>
    </row>
    <row r="207" ht="14.25" customHeight="1">
      <c r="L207" s="37"/>
      <c r="M207" s="37"/>
      <c r="N207" s="37"/>
      <c r="O207" s="37"/>
      <c r="P207" s="34"/>
    </row>
    <row r="208" ht="14.25" customHeight="1">
      <c r="L208" s="37"/>
      <c r="M208" s="37"/>
      <c r="N208" s="37"/>
      <c r="O208" s="37"/>
      <c r="P208" s="34"/>
    </row>
    <row r="209" ht="14.25" customHeight="1">
      <c r="L209" s="37"/>
      <c r="M209" s="37"/>
      <c r="N209" s="37"/>
      <c r="O209" s="37"/>
      <c r="P209" s="34"/>
    </row>
    <row r="210" ht="14.25" customHeight="1">
      <c r="L210" s="37"/>
      <c r="M210" s="37"/>
      <c r="N210" s="37"/>
      <c r="O210" s="37"/>
      <c r="P210" s="34"/>
    </row>
    <row r="211" ht="14.25" customHeight="1">
      <c r="L211" s="37"/>
      <c r="M211" s="37"/>
      <c r="N211" s="37"/>
      <c r="O211" s="37"/>
      <c r="P211" s="34"/>
    </row>
    <row r="212" ht="14.25" customHeight="1">
      <c r="L212" s="37"/>
      <c r="M212" s="37"/>
      <c r="N212" s="37"/>
      <c r="O212" s="37"/>
      <c r="P212" s="34"/>
    </row>
    <row r="213" ht="14.25" customHeight="1">
      <c r="L213" s="37"/>
      <c r="M213" s="37"/>
      <c r="N213" s="37"/>
      <c r="O213" s="37"/>
      <c r="P213" s="34"/>
    </row>
    <row r="214" ht="14.25" customHeight="1">
      <c r="L214" s="37"/>
      <c r="M214" s="37"/>
      <c r="N214" s="37"/>
      <c r="O214" s="37"/>
      <c r="P214" s="34"/>
    </row>
    <row r="215" ht="14.25" customHeight="1">
      <c r="L215" s="37"/>
      <c r="M215" s="37"/>
      <c r="N215" s="37"/>
      <c r="O215" s="37"/>
      <c r="P215" s="34"/>
    </row>
    <row r="216" ht="14.25" customHeight="1">
      <c r="L216" s="37"/>
      <c r="M216" s="37"/>
      <c r="N216" s="37"/>
      <c r="O216" s="37"/>
      <c r="P216" s="34"/>
    </row>
    <row r="217" ht="14.25" customHeight="1">
      <c r="L217" s="37"/>
      <c r="M217" s="37"/>
      <c r="N217" s="37"/>
      <c r="O217" s="37"/>
      <c r="P217" s="34"/>
    </row>
    <row r="218" ht="14.25" customHeight="1">
      <c r="L218" s="37"/>
      <c r="M218" s="37"/>
      <c r="N218" s="37"/>
      <c r="O218" s="37"/>
      <c r="P218" s="34"/>
    </row>
    <row r="219" ht="14.25" customHeight="1">
      <c r="L219" s="37"/>
      <c r="M219" s="37"/>
      <c r="N219" s="37"/>
      <c r="O219" s="37"/>
      <c r="P219" s="34"/>
    </row>
    <row r="220" ht="14.25" customHeight="1">
      <c r="L220" s="37"/>
      <c r="M220" s="37"/>
      <c r="N220" s="37"/>
      <c r="O220" s="37"/>
      <c r="P220" s="34"/>
    </row>
    <row r="221" ht="14.25" customHeight="1">
      <c r="L221" s="37"/>
      <c r="M221" s="37"/>
      <c r="N221" s="37"/>
      <c r="O221" s="37"/>
      <c r="P221" s="34"/>
    </row>
    <row r="222" ht="14.25" customHeight="1">
      <c r="L222" s="37"/>
      <c r="M222" s="37"/>
      <c r="N222" s="37"/>
      <c r="O222" s="37"/>
      <c r="P222" s="34"/>
    </row>
    <row r="223" ht="14.25" customHeight="1">
      <c r="L223" s="37"/>
      <c r="M223" s="37"/>
      <c r="N223" s="37"/>
      <c r="O223" s="37"/>
      <c r="P223" s="34"/>
    </row>
    <row r="224" ht="14.25" customHeight="1">
      <c r="L224" s="37"/>
      <c r="M224" s="37"/>
      <c r="N224" s="37"/>
      <c r="O224" s="37"/>
      <c r="P224" s="34"/>
    </row>
    <row r="225" ht="14.25" customHeight="1">
      <c r="L225" s="37"/>
      <c r="M225" s="37"/>
      <c r="N225" s="37"/>
      <c r="O225" s="37"/>
      <c r="P225" s="34"/>
    </row>
    <row r="226" ht="14.25" customHeight="1">
      <c r="L226" s="37"/>
      <c r="M226" s="37"/>
      <c r="N226" s="37"/>
      <c r="O226" s="37"/>
      <c r="P226" s="34"/>
    </row>
    <row r="227" ht="14.25" customHeight="1">
      <c r="L227" s="37"/>
      <c r="M227" s="37"/>
      <c r="N227" s="37"/>
      <c r="O227" s="37"/>
      <c r="P227" s="34"/>
    </row>
    <row r="228" ht="14.25" customHeight="1">
      <c r="L228" s="37"/>
      <c r="M228" s="37"/>
      <c r="N228" s="37"/>
      <c r="O228" s="37"/>
      <c r="P228" s="34"/>
    </row>
    <row r="229" ht="14.25" customHeight="1">
      <c r="L229" s="37"/>
      <c r="M229" s="37"/>
      <c r="N229" s="37"/>
      <c r="O229" s="37"/>
      <c r="P229" s="34"/>
    </row>
    <row r="230" ht="14.25" customHeight="1">
      <c r="L230" s="37"/>
      <c r="M230" s="37"/>
      <c r="N230" s="37"/>
      <c r="O230" s="37"/>
      <c r="P230" s="34"/>
    </row>
    <row r="231" ht="14.25" customHeight="1">
      <c r="L231" s="37"/>
      <c r="M231" s="37"/>
      <c r="N231" s="37"/>
      <c r="O231" s="37"/>
      <c r="P231" s="34"/>
    </row>
    <row r="232" ht="14.25" customHeight="1">
      <c r="L232" s="37"/>
      <c r="M232" s="37"/>
      <c r="N232" s="37"/>
      <c r="O232" s="37"/>
      <c r="P232" s="34"/>
    </row>
    <row r="233" ht="14.25" customHeight="1">
      <c r="L233" s="37"/>
      <c r="M233" s="37"/>
      <c r="N233" s="37"/>
      <c r="O233" s="37"/>
      <c r="P233" s="34"/>
    </row>
    <row r="234" ht="14.25" customHeight="1">
      <c r="L234" s="37"/>
      <c r="M234" s="37"/>
      <c r="N234" s="37"/>
      <c r="O234" s="37"/>
      <c r="P234" s="34"/>
    </row>
    <row r="235" ht="14.25" customHeight="1">
      <c r="L235" s="37"/>
      <c r="M235" s="37"/>
      <c r="N235" s="37"/>
      <c r="O235" s="37"/>
      <c r="P235" s="34"/>
    </row>
    <row r="236" ht="14.25" customHeight="1">
      <c r="L236" s="37"/>
      <c r="M236" s="37"/>
      <c r="N236" s="37"/>
      <c r="O236" s="37"/>
      <c r="P236" s="34"/>
    </row>
    <row r="237" ht="14.25" customHeight="1">
      <c r="L237" s="37"/>
      <c r="M237" s="37"/>
      <c r="N237" s="37"/>
      <c r="O237" s="37"/>
      <c r="P237" s="34"/>
    </row>
    <row r="238" ht="14.25" customHeight="1">
      <c r="L238" s="37"/>
      <c r="M238" s="37"/>
      <c r="N238" s="37"/>
      <c r="O238" s="37"/>
      <c r="P238" s="34"/>
    </row>
    <row r="239" ht="14.25" customHeight="1">
      <c r="L239" s="37"/>
      <c r="M239" s="37"/>
      <c r="N239" s="37"/>
      <c r="O239" s="37"/>
      <c r="P239" s="34"/>
    </row>
    <row r="240" ht="14.25" customHeight="1">
      <c r="L240" s="37"/>
      <c r="M240" s="37"/>
      <c r="N240" s="37"/>
      <c r="O240" s="37"/>
      <c r="P240" s="34"/>
    </row>
    <row r="241" ht="14.25" customHeight="1">
      <c r="L241" s="37"/>
      <c r="M241" s="37"/>
      <c r="N241" s="37"/>
      <c r="O241" s="37"/>
      <c r="P241" s="34"/>
    </row>
    <row r="242" ht="14.25" customHeight="1">
      <c r="L242" s="37"/>
      <c r="M242" s="37"/>
      <c r="N242" s="37"/>
      <c r="O242" s="37"/>
      <c r="P242" s="34"/>
    </row>
    <row r="243" ht="14.25" customHeight="1">
      <c r="L243" s="37"/>
      <c r="M243" s="37"/>
      <c r="N243" s="37"/>
      <c r="O243" s="37"/>
      <c r="P243" s="34"/>
    </row>
    <row r="244" ht="14.25" customHeight="1">
      <c r="L244" s="37"/>
      <c r="M244" s="37"/>
      <c r="N244" s="37"/>
      <c r="O244" s="37"/>
      <c r="P244" s="34"/>
    </row>
    <row r="245" ht="14.25" customHeight="1">
      <c r="L245" s="37"/>
      <c r="M245" s="37"/>
      <c r="N245" s="37"/>
      <c r="O245" s="37"/>
      <c r="P245" s="34"/>
    </row>
    <row r="246" ht="14.25" customHeight="1">
      <c r="L246" s="37"/>
      <c r="M246" s="37"/>
      <c r="N246" s="37"/>
      <c r="O246" s="37"/>
      <c r="P246" s="34"/>
    </row>
    <row r="247" ht="14.25" customHeight="1">
      <c r="L247" s="37"/>
      <c r="M247" s="37"/>
      <c r="N247" s="37"/>
      <c r="O247" s="37"/>
      <c r="P247" s="34"/>
    </row>
    <row r="248" ht="14.25" customHeight="1">
      <c r="L248" s="37"/>
      <c r="M248" s="37"/>
      <c r="N248" s="37"/>
      <c r="O248" s="37"/>
      <c r="P248" s="34"/>
    </row>
    <row r="249" ht="14.25" customHeight="1">
      <c r="L249" s="37"/>
      <c r="M249" s="37"/>
      <c r="N249" s="37"/>
      <c r="O249" s="37"/>
      <c r="P249" s="34"/>
    </row>
    <row r="250" ht="14.25" customHeight="1">
      <c r="L250" s="37"/>
      <c r="M250" s="37"/>
      <c r="N250" s="37"/>
      <c r="O250" s="37"/>
      <c r="P250" s="34"/>
    </row>
    <row r="251" ht="14.25" customHeight="1">
      <c r="L251" s="37"/>
      <c r="M251" s="37"/>
      <c r="N251" s="37"/>
      <c r="O251" s="37"/>
      <c r="P251" s="34"/>
    </row>
    <row r="252" ht="14.25" customHeight="1">
      <c r="L252" s="37"/>
      <c r="M252" s="37"/>
      <c r="N252" s="37"/>
      <c r="O252" s="37"/>
      <c r="P252" s="34"/>
    </row>
    <row r="253" ht="14.25" customHeight="1">
      <c r="L253" s="37"/>
      <c r="M253" s="37"/>
      <c r="N253" s="37"/>
      <c r="O253" s="37"/>
      <c r="P253" s="34"/>
    </row>
    <row r="254" ht="14.25" customHeight="1">
      <c r="L254" s="37"/>
      <c r="M254" s="37"/>
      <c r="N254" s="37"/>
      <c r="O254" s="37"/>
      <c r="P254" s="34"/>
    </row>
    <row r="255" ht="14.25" customHeight="1">
      <c r="L255" s="37"/>
      <c r="M255" s="37"/>
      <c r="N255" s="37"/>
      <c r="O255" s="37"/>
      <c r="P255" s="34"/>
    </row>
    <row r="256" ht="14.25" customHeight="1">
      <c r="L256" s="37"/>
      <c r="M256" s="37"/>
      <c r="N256" s="37"/>
      <c r="O256" s="37"/>
      <c r="P256" s="34"/>
    </row>
    <row r="257" ht="14.25" customHeight="1">
      <c r="L257" s="37"/>
      <c r="M257" s="37"/>
      <c r="N257" s="37"/>
      <c r="O257" s="37"/>
      <c r="P257" s="34"/>
    </row>
    <row r="258" ht="14.25" customHeight="1">
      <c r="L258" s="37"/>
      <c r="M258" s="37"/>
      <c r="N258" s="37"/>
      <c r="O258" s="37"/>
      <c r="P258" s="34"/>
    </row>
    <row r="259" ht="14.25" customHeight="1">
      <c r="L259" s="37"/>
      <c r="M259" s="37"/>
      <c r="N259" s="37"/>
      <c r="O259" s="37"/>
      <c r="P259" s="34"/>
    </row>
    <row r="260" ht="14.25" customHeight="1">
      <c r="L260" s="37"/>
      <c r="M260" s="37"/>
      <c r="N260" s="37"/>
      <c r="O260" s="37"/>
      <c r="P260" s="34"/>
    </row>
    <row r="261" ht="14.25" customHeight="1">
      <c r="L261" s="37"/>
      <c r="M261" s="37"/>
      <c r="N261" s="37"/>
      <c r="O261" s="37"/>
      <c r="P261" s="34"/>
    </row>
    <row r="262" ht="14.25" customHeight="1">
      <c r="L262" s="37"/>
      <c r="M262" s="37"/>
      <c r="N262" s="37"/>
      <c r="O262" s="37"/>
      <c r="P262" s="34"/>
    </row>
    <row r="263" ht="14.25" customHeight="1">
      <c r="L263" s="37"/>
      <c r="M263" s="37"/>
      <c r="N263" s="37"/>
      <c r="O263" s="37"/>
      <c r="P263" s="34"/>
    </row>
    <row r="264" ht="14.25" customHeight="1">
      <c r="L264" s="37"/>
      <c r="M264" s="37"/>
      <c r="N264" s="37"/>
      <c r="O264" s="37"/>
      <c r="P264" s="34"/>
    </row>
    <row r="265" ht="14.25" customHeight="1">
      <c r="L265" s="37"/>
      <c r="M265" s="37"/>
      <c r="N265" s="37"/>
      <c r="O265" s="37"/>
      <c r="P265" s="34"/>
    </row>
    <row r="266" ht="14.25" customHeight="1">
      <c r="L266" s="37"/>
      <c r="M266" s="37"/>
      <c r="N266" s="37"/>
      <c r="O266" s="37"/>
      <c r="P266" s="34"/>
    </row>
    <row r="267" ht="14.25" customHeight="1">
      <c r="L267" s="37"/>
      <c r="M267" s="37"/>
      <c r="N267" s="37"/>
      <c r="O267" s="37"/>
      <c r="P267" s="34"/>
    </row>
    <row r="268" ht="14.25" customHeight="1">
      <c r="L268" s="37"/>
      <c r="M268" s="37"/>
      <c r="N268" s="37"/>
      <c r="O268" s="37"/>
      <c r="P268" s="34"/>
    </row>
    <row r="269" ht="14.25" customHeight="1">
      <c r="L269" s="37"/>
      <c r="M269" s="37"/>
      <c r="N269" s="37"/>
      <c r="O269" s="37"/>
      <c r="P269" s="34"/>
    </row>
    <row r="270" ht="14.25" customHeight="1">
      <c r="L270" s="37"/>
      <c r="M270" s="37"/>
      <c r="N270" s="37"/>
      <c r="O270" s="37"/>
      <c r="P270" s="34"/>
    </row>
    <row r="271" ht="14.25" customHeight="1">
      <c r="L271" s="37"/>
      <c r="M271" s="37"/>
      <c r="N271" s="37"/>
      <c r="O271" s="37"/>
      <c r="P271" s="34"/>
    </row>
    <row r="272" ht="14.25" customHeight="1">
      <c r="L272" s="37"/>
      <c r="M272" s="37"/>
      <c r="N272" s="37"/>
      <c r="O272" s="37"/>
      <c r="P272" s="34"/>
    </row>
    <row r="273" ht="14.25" customHeight="1">
      <c r="L273" s="37"/>
      <c r="M273" s="37"/>
      <c r="N273" s="37"/>
      <c r="O273" s="37"/>
      <c r="P273" s="34"/>
    </row>
    <row r="274" ht="14.25" customHeight="1">
      <c r="L274" s="37"/>
      <c r="M274" s="37"/>
      <c r="N274" s="37"/>
      <c r="O274" s="37"/>
      <c r="P274" s="34"/>
    </row>
    <row r="275" ht="14.25" customHeight="1">
      <c r="L275" s="37"/>
      <c r="M275" s="37"/>
      <c r="N275" s="37"/>
      <c r="O275" s="37"/>
      <c r="P275" s="34"/>
    </row>
    <row r="276" ht="14.25" customHeight="1">
      <c r="L276" s="37"/>
      <c r="M276" s="37"/>
      <c r="N276" s="37"/>
      <c r="O276" s="37"/>
      <c r="P276" s="34"/>
    </row>
    <row r="277" ht="14.25" customHeight="1">
      <c r="L277" s="37"/>
      <c r="M277" s="37"/>
      <c r="N277" s="37"/>
      <c r="O277" s="37"/>
      <c r="P277" s="34"/>
    </row>
    <row r="278" ht="14.25" customHeight="1">
      <c r="L278" s="37"/>
      <c r="M278" s="37"/>
      <c r="N278" s="37"/>
      <c r="O278" s="37"/>
      <c r="P278" s="34"/>
    </row>
    <row r="279" ht="14.25" customHeight="1">
      <c r="L279" s="37"/>
      <c r="M279" s="37"/>
      <c r="N279" s="37"/>
      <c r="O279" s="37"/>
      <c r="P279" s="34"/>
    </row>
    <row r="280" ht="14.25" customHeight="1">
      <c r="L280" s="37"/>
      <c r="M280" s="37"/>
      <c r="N280" s="37"/>
      <c r="O280" s="37"/>
      <c r="P280" s="34"/>
    </row>
    <row r="281" ht="14.25" customHeight="1">
      <c r="L281" s="37"/>
      <c r="M281" s="37"/>
      <c r="N281" s="37"/>
      <c r="O281" s="37"/>
      <c r="P281" s="34"/>
    </row>
    <row r="282" ht="14.25" customHeight="1">
      <c r="L282" s="37"/>
      <c r="M282" s="37"/>
      <c r="N282" s="37"/>
      <c r="O282" s="37"/>
      <c r="P282" s="34"/>
    </row>
    <row r="283" ht="14.25" customHeight="1">
      <c r="L283" s="37"/>
      <c r="M283" s="37"/>
      <c r="N283" s="37"/>
      <c r="O283" s="37"/>
      <c r="P283" s="34"/>
    </row>
    <row r="284" ht="14.25" customHeight="1">
      <c r="L284" s="37"/>
      <c r="M284" s="37"/>
      <c r="N284" s="37"/>
      <c r="O284" s="37"/>
      <c r="P284" s="34"/>
    </row>
    <row r="285" ht="14.25" customHeight="1">
      <c r="L285" s="37"/>
      <c r="M285" s="37"/>
      <c r="N285" s="37"/>
      <c r="O285" s="37"/>
      <c r="P285" s="34"/>
    </row>
    <row r="286" ht="14.25" customHeight="1">
      <c r="L286" s="37"/>
      <c r="M286" s="37"/>
      <c r="N286" s="37"/>
      <c r="O286" s="37"/>
      <c r="P286" s="34"/>
    </row>
    <row r="287" ht="14.25" customHeight="1">
      <c r="L287" s="37"/>
      <c r="M287" s="37"/>
      <c r="N287" s="37"/>
      <c r="O287" s="37"/>
      <c r="P287" s="34"/>
    </row>
    <row r="288" ht="14.25" customHeight="1">
      <c r="L288" s="37"/>
      <c r="M288" s="37"/>
      <c r="N288" s="37"/>
      <c r="O288" s="37"/>
      <c r="P288" s="34"/>
    </row>
    <row r="289" ht="14.25" customHeight="1">
      <c r="L289" s="37"/>
      <c r="M289" s="37"/>
      <c r="N289" s="37"/>
      <c r="O289" s="37"/>
      <c r="P289" s="34"/>
    </row>
    <row r="290" ht="14.25" customHeight="1">
      <c r="L290" s="37"/>
      <c r="M290" s="37"/>
      <c r="N290" s="37"/>
      <c r="O290" s="37"/>
      <c r="P290" s="34"/>
    </row>
    <row r="291" ht="14.25" customHeight="1">
      <c r="L291" s="37"/>
      <c r="M291" s="37"/>
      <c r="N291" s="37"/>
      <c r="O291" s="37"/>
      <c r="P291" s="34"/>
    </row>
    <row r="292" ht="14.25" customHeight="1">
      <c r="L292" s="37"/>
      <c r="M292" s="37"/>
      <c r="N292" s="37"/>
      <c r="O292" s="37"/>
      <c r="P292" s="34"/>
    </row>
    <row r="293" ht="14.25" customHeight="1">
      <c r="L293" s="37"/>
      <c r="M293" s="37"/>
      <c r="N293" s="37"/>
      <c r="O293" s="37"/>
      <c r="P293" s="34"/>
    </row>
    <row r="294" ht="14.25" customHeight="1">
      <c r="L294" s="37"/>
      <c r="M294" s="37"/>
      <c r="N294" s="37"/>
      <c r="O294" s="37"/>
      <c r="P294" s="34"/>
    </row>
    <row r="295" ht="14.25" customHeight="1">
      <c r="L295" s="37"/>
      <c r="M295" s="37"/>
      <c r="N295" s="37"/>
      <c r="O295" s="37"/>
      <c r="P295" s="34"/>
    </row>
    <row r="296" ht="14.25" customHeight="1">
      <c r="L296" s="37"/>
      <c r="M296" s="37"/>
      <c r="N296" s="37"/>
      <c r="O296" s="37"/>
      <c r="P296" s="34"/>
    </row>
    <row r="297" ht="14.25" customHeight="1">
      <c r="L297" s="37"/>
      <c r="M297" s="37"/>
      <c r="N297" s="37"/>
      <c r="O297" s="37"/>
      <c r="P297" s="34"/>
    </row>
    <row r="298" ht="14.25" customHeight="1">
      <c r="L298" s="37"/>
      <c r="M298" s="37"/>
      <c r="N298" s="37"/>
      <c r="O298" s="37"/>
      <c r="P298" s="34"/>
    </row>
    <row r="299" ht="14.25" customHeight="1">
      <c r="L299" s="37"/>
      <c r="M299" s="37"/>
      <c r="N299" s="37"/>
      <c r="O299" s="37"/>
      <c r="P299" s="34"/>
    </row>
    <row r="300" ht="14.25" customHeight="1">
      <c r="L300" s="37"/>
      <c r="M300" s="37"/>
      <c r="N300" s="37"/>
      <c r="O300" s="37"/>
      <c r="P300" s="34"/>
    </row>
    <row r="301" ht="14.25" customHeight="1">
      <c r="L301" s="37"/>
      <c r="M301" s="37"/>
      <c r="N301" s="37"/>
      <c r="O301" s="37"/>
      <c r="P301" s="34"/>
    </row>
    <row r="302" ht="14.25" customHeight="1">
      <c r="L302" s="37"/>
      <c r="M302" s="37"/>
      <c r="N302" s="37"/>
      <c r="O302" s="37"/>
      <c r="P302" s="34"/>
    </row>
    <row r="303" ht="14.25" customHeight="1">
      <c r="L303" s="37"/>
      <c r="M303" s="37"/>
      <c r="N303" s="37"/>
      <c r="O303" s="37"/>
      <c r="P303" s="34"/>
    </row>
    <row r="304" ht="14.25" customHeight="1">
      <c r="L304" s="37"/>
      <c r="M304" s="37"/>
      <c r="N304" s="37"/>
      <c r="O304" s="37"/>
      <c r="P304" s="34"/>
    </row>
    <row r="305" ht="14.25" customHeight="1">
      <c r="L305" s="37"/>
      <c r="M305" s="37"/>
      <c r="N305" s="37"/>
      <c r="O305" s="37"/>
      <c r="P305" s="34"/>
    </row>
    <row r="306" ht="14.25" customHeight="1">
      <c r="L306" s="37"/>
      <c r="M306" s="37"/>
      <c r="N306" s="37"/>
      <c r="O306" s="37"/>
      <c r="P306" s="34"/>
    </row>
    <row r="307" ht="14.25" customHeight="1">
      <c r="L307" s="37"/>
      <c r="M307" s="37"/>
      <c r="N307" s="37"/>
      <c r="O307" s="37"/>
      <c r="P307" s="34"/>
    </row>
    <row r="308" ht="14.25" customHeight="1">
      <c r="L308" s="37"/>
      <c r="M308" s="37"/>
      <c r="N308" s="37"/>
      <c r="O308" s="37"/>
      <c r="P308" s="34"/>
    </row>
    <row r="309" ht="14.25" customHeight="1">
      <c r="L309" s="37"/>
      <c r="M309" s="37"/>
      <c r="N309" s="37"/>
      <c r="O309" s="37"/>
      <c r="P309" s="34"/>
    </row>
    <row r="310" ht="14.25" customHeight="1">
      <c r="L310" s="37"/>
      <c r="M310" s="37"/>
      <c r="N310" s="37"/>
      <c r="O310" s="37"/>
      <c r="P310" s="34"/>
    </row>
    <row r="311" ht="14.25" customHeight="1">
      <c r="L311" s="37"/>
      <c r="M311" s="37"/>
      <c r="N311" s="37"/>
      <c r="O311" s="37"/>
      <c r="P311" s="34"/>
    </row>
    <row r="312" ht="14.25" customHeight="1">
      <c r="L312" s="37"/>
      <c r="M312" s="37"/>
      <c r="N312" s="37"/>
      <c r="O312" s="37"/>
      <c r="P312" s="34"/>
    </row>
    <row r="313" ht="14.25" customHeight="1">
      <c r="L313" s="37"/>
      <c r="M313" s="37"/>
      <c r="N313" s="37"/>
      <c r="O313" s="37"/>
      <c r="P313" s="34"/>
    </row>
    <row r="314" ht="14.25" customHeight="1">
      <c r="L314" s="37"/>
      <c r="M314" s="37"/>
      <c r="N314" s="37"/>
      <c r="O314" s="37"/>
      <c r="P314" s="34"/>
    </row>
    <row r="315" ht="14.25" customHeight="1">
      <c r="L315" s="37"/>
      <c r="M315" s="37"/>
      <c r="N315" s="37"/>
      <c r="O315" s="37"/>
      <c r="P315" s="34"/>
    </row>
    <row r="316" ht="14.25" customHeight="1">
      <c r="L316" s="37"/>
      <c r="M316" s="37"/>
      <c r="N316" s="37"/>
      <c r="O316" s="37"/>
      <c r="P316" s="34"/>
    </row>
    <row r="317" ht="14.25" customHeight="1">
      <c r="L317" s="37"/>
      <c r="M317" s="37"/>
      <c r="N317" s="37"/>
      <c r="O317" s="37"/>
      <c r="P317" s="34"/>
    </row>
    <row r="318" ht="14.25" customHeight="1">
      <c r="L318" s="37"/>
      <c r="M318" s="37"/>
      <c r="N318" s="37"/>
      <c r="O318" s="37"/>
      <c r="P318" s="34"/>
    </row>
    <row r="319" ht="14.25" customHeight="1">
      <c r="L319" s="37"/>
      <c r="M319" s="37"/>
      <c r="N319" s="37"/>
      <c r="O319" s="37"/>
      <c r="P319" s="34"/>
    </row>
    <row r="320" ht="14.25" customHeight="1">
      <c r="L320" s="37"/>
      <c r="M320" s="37"/>
      <c r="N320" s="37"/>
      <c r="O320" s="37"/>
      <c r="P320" s="34"/>
    </row>
    <row r="321" ht="14.25" customHeight="1">
      <c r="L321" s="37"/>
      <c r="M321" s="37"/>
      <c r="N321" s="37"/>
      <c r="O321" s="37"/>
      <c r="P321" s="34"/>
    </row>
    <row r="322" ht="14.25" customHeight="1">
      <c r="L322" s="37"/>
      <c r="M322" s="37"/>
      <c r="N322" s="37"/>
      <c r="O322" s="37"/>
      <c r="P322" s="34"/>
    </row>
    <row r="323" ht="14.25" customHeight="1">
      <c r="L323" s="37"/>
      <c r="M323" s="37"/>
      <c r="N323" s="37"/>
      <c r="O323" s="37"/>
      <c r="P323" s="34"/>
    </row>
    <row r="324" ht="14.25" customHeight="1">
      <c r="L324" s="37"/>
      <c r="M324" s="37"/>
      <c r="N324" s="37"/>
      <c r="O324" s="37"/>
      <c r="P324" s="34"/>
    </row>
    <row r="325" ht="14.25" customHeight="1">
      <c r="L325" s="37"/>
      <c r="M325" s="37"/>
      <c r="N325" s="37"/>
      <c r="O325" s="37"/>
      <c r="P325" s="34"/>
    </row>
    <row r="326" ht="14.25" customHeight="1">
      <c r="L326" s="37"/>
      <c r="M326" s="37"/>
      <c r="N326" s="37"/>
      <c r="O326" s="37"/>
      <c r="P326" s="34"/>
    </row>
    <row r="327" ht="14.25" customHeight="1">
      <c r="L327" s="37"/>
      <c r="M327" s="37"/>
      <c r="N327" s="37"/>
      <c r="O327" s="37"/>
      <c r="P327" s="34"/>
    </row>
    <row r="328" ht="14.25" customHeight="1">
      <c r="L328" s="37"/>
      <c r="M328" s="37"/>
      <c r="N328" s="37"/>
      <c r="O328" s="37"/>
      <c r="P328" s="34"/>
    </row>
    <row r="329" ht="14.25" customHeight="1">
      <c r="L329" s="37"/>
      <c r="M329" s="37"/>
      <c r="N329" s="37"/>
      <c r="O329" s="37"/>
      <c r="P329" s="34"/>
    </row>
    <row r="330" ht="14.25" customHeight="1">
      <c r="L330" s="37"/>
      <c r="M330" s="37"/>
      <c r="N330" s="37"/>
      <c r="O330" s="37"/>
      <c r="P330" s="34"/>
    </row>
    <row r="331" ht="14.25" customHeight="1">
      <c r="L331" s="37"/>
      <c r="M331" s="37"/>
      <c r="N331" s="37"/>
      <c r="O331" s="37"/>
      <c r="P331" s="34"/>
    </row>
    <row r="332" ht="14.25" customHeight="1">
      <c r="L332" s="37"/>
      <c r="M332" s="37"/>
      <c r="N332" s="37"/>
      <c r="O332" s="37"/>
      <c r="P332" s="34"/>
    </row>
    <row r="333" ht="14.25" customHeight="1">
      <c r="L333" s="37"/>
      <c r="M333" s="37"/>
      <c r="N333" s="37"/>
      <c r="O333" s="37"/>
      <c r="P333" s="34"/>
    </row>
    <row r="334" ht="14.25" customHeight="1">
      <c r="L334" s="37"/>
      <c r="M334" s="37"/>
      <c r="N334" s="37"/>
      <c r="O334" s="37"/>
      <c r="P334" s="34"/>
    </row>
    <row r="335" ht="14.25" customHeight="1">
      <c r="L335" s="37"/>
      <c r="M335" s="37"/>
      <c r="N335" s="37"/>
      <c r="O335" s="37"/>
      <c r="P335" s="34"/>
    </row>
    <row r="336" ht="14.25" customHeight="1">
      <c r="L336" s="37"/>
      <c r="M336" s="37"/>
      <c r="N336" s="37"/>
      <c r="O336" s="37"/>
      <c r="P336" s="34"/>
    </row>
    <row r="337" ht="14.25" customHeight="1">
      <c r="L337" s="37"/>
      <c r="M337" s="37"/>
      <c r="N337" s="37"/>
      <c r="O337" s="37"/>
      <c r="P337" s="34"/>
    </row>
    <row r="338" ht="14.25" customHeight="1">
      <c r="L338" s="37"/>
      <c r="M338" s="37"/>
      <c r="N338" s="37"/>
      <c r="O338" s="37"/>
      <c r="P338" s="34"/>
    </row>
    <row r="339" ht="14.25" customHeight="1">
      <c r="L339" s="37"/>
      <c r="M339" s="37"/>
      <c r="N339" s="37"/>
      <c r="O339" s="37"/>
      <c r="P339" s="34"/>
    </row>
    <row r="340" ht="14.25" customHeight="1">
      <c r="L340" s="37"/>
      <c r="M340" s="37"/>
      <c r="N340" s="37"/>
      <c r="O340" s="37"/>
      <c r="P340" s="34"/>
    </row>
    <row r="341" ht="14.25" customHeight="1">
      <c r="L341" s="37"/>
      <c r="M341" s="37"/>
      <c r="N341" s="37"/>
      <c r="O341" s="37"/>
      <c r="P341" s="34"/>
    </row>
    <row r="342" ht="14.25" customHeight="1">
      <c r="L342" s="37"/>
      <c r="M342" s="37"/>
      <c r="N342" s="37"/>
      <c r="O342" s="37"/>
      <c r="P342" s="34"/>
    </row>
    <row r="343" ht="14.25" customHeight="1">
      <c r="L343" s="37"/>
      <c r="M343" s="37"/>
      <c r="N343" s="37"/>
      <c r="O343" s="37"/>
      <c r="P343" s="34"/>
    </row>
    <row r="344" ht="14.25" customHeight="1">
      <c r="L344" s="37"/>
      <c r="M344" s="37"/>
      <c r="N344" s="37"/>
      <c r="O344" s="37"/>
      <c r="P344" s="34"/>
    </row>
    <row r="345" ht="14.25" customHeight="1">
      <c r="L345" s="37"/>
      <c r="M345" s="37"/>
      <c r="N345" s="37"/>
      <c r="O345" s="37"/>
      <c r="P345" s="34"/>
    </row>
    <row r="346" ht="14.25" customHeight="1">
      <c r="L346" s="37"/>
      <c r="M346" s="37"/>
      <c r="N346" s="37"/>
      <c r="O346" s="37"/>
      <c r="P346" s="34"/>
    </row>
    <row r="347" ht="14.25" customHeight="1">
      <c r="L347" s="37"/>
      <c r="M347" s="37"/>
      <c r="N347" s="37"/>
      <c r="O347" s="37"/>
      <c r="P347" s="34"/>
    </row>
    <row r="348" ht="14.25" customHeight="1">
      <c r="L348" s="37"/>
      <c r="M348" s="37"/>
      <c r="N348" s="37"/>
      <c r="O348" s="37"/>
      <c r="P348" s="34"/>
    </row>
    <row r="349" ht="14.25" customHeight="1">
      <c r="L349" s="37"/>
      <c r="M349" s="37"/>
      <c r="N349" s="37"/>
      <c r="O349" s="37"/>
      <c r="P349" s="34"/>
    </row>
    <row r="350" ht="14.25" customHeight="1">
      <c r="L350" s="37"/>
      <c r="M350" s="37"/>
      <c r="N350" s="37"/>
      <c r="O350" s="37"/>
      <c r="P350" s="34"/>
    </row>
    <row r="351" ht="14.25" customHeight="1">
      <c r="L351" s="37"/>
      <c r="M351" s="37"/>
      <c r="N351" s="37"/>
      <c r="O351" s="37"/>
      <c r="P351" s="34"/>
    </row>
    <row r="352" ht="14.25" customHeight="1">
      <c r="L352" s="37"/>
      <c r="M352" s="37"/>
      <c r="N352" s="37"/>
      <c r="O352" s="37"/>
      <c r="P352" s="34"/>
    </row>
    <row r="353" ht="14.25" customHeight="1">
      <c r="L353" s="37"/>
      <c r="M353" s="37"/>
      <c r="N353" s="37"/>
      <c r="O353" s="37"/>
      <c r="P353" s="34"/>
    </row>
    <row r="354" ht="14.25" customHeight="1">
      <c r="L354" s="37"/>
      <c r="M354" s="37"/>
      <c r="N354" s="37"/>
      <c r="O354" s="37"/>
      <c r="P354" s="34"/>
    </row>
    <row r="355" ht="14.25" customHeight="1">
      <c r="L355" s="37"/>
      <c r="M355" s="37"/>
      <c r="N355" s="37"/>
      <c r="O355" s="37"/>
      <c r="P355" s="34"/>
    </row>
    <row r="356" ht="14.25" customHeight="1">
      <c r="L356" s="37"/>
      <c r="M356" s="37"/>
      <c r="N356" s="37"/>
      <c r="O356" s="37"/>
      <c r="P356" s="34"/>
    </row>
    <row r="357" ht="14.25" customHeight="1">
      <c r="L357" s="37"/>
      <c r="M357" s="37"/>
      <c r="N357" s="37"/>
      <c r="O357" s="37"/>
      <c r="P357" s="34"/>
    </row>
    <row r="358" ht="14.25" customHeight="1">
      <c r="L358" s="37"/>
      <c r="M358" s="37"/>
      <c r="N358" s="37"/>
      <c r="O358" s="37"/>
      <c r="P358" s="34"/>
    </row>
    <row r="359" ht="14.25" customHeight="1">
      <c r="L359" s="37"/>
      <c r="M359" s="37"/>
      <c r="N359" s="37"/>
      <c r="O359" s="37"/>
      <c r="P359" s="34"/>
    </row>
    <row r="360" ht="14.25" customHeight="1">
      <c r="L360" s="37"/>
      <c r="M360" s="37"/>
      <c r="N360" s="37"/>
      <c r="O360" s="37"/>
      <c r="P360" s="34"/>
    </row>
    <row r="361" ht="14.25" customHeight="1">
      <c r="L361" s="37"/>
      <c r="M361" s="37"/>
      <c r="N361" s="37"/>
      <c r="O361" s="37"/>
      <c r="P361" s="34"/>
    </row>
    <row r="362" ht="14.25" customHeight="1">
      <c r="L362" s="37"/>
      <c r="M362" s="37"/>
      <c r="N362" s="37"/>
      <c r="O362" s="37"/>
      <c r="P362" s="34"/>
    </row>
    <row r="363" ht="14.25" customHeight="1">
      <c r="L363" s="37"/>
      <c r="M363" s="37"/>
      <c r="N363" s="37"/>
      <c r="O363" s="37"/>
      <c r="P363" s="34"/>
    </row>
    <row r="364" ht="14.25" customHeight="1">
      <c r="L364" s="37"/>
      <c r="M364" s="37"/>
      <c r="N364" s="37"/>
      <c r="O364" s="37"/>
      <c r="P364" s="34"/>
    </row>
    <row r="365" ht="14.25" customHeight="1">
      <c r="L365" s="37"/>
      <c r="M365" s="37"/>
      <c r="N365" s="37"/>
      <c r="O365" s="37"/>
      <c r="P365" s="34"/>
    </row>
    <row r="366" ht="14.25" customHeight="1">
      <c r="L366" s="37"/>
      <c r="M366" s="37"/>
      <c r="N366" s="37"/>
      <c r="O366" s="37"/>
      <c r="P366" s="34"/>
    </row>
    <row r="367" ht="14.25" customHeight="1">
      <c r="L367" s="37"/>
      <c r="M367" s="37"/>
      <c r="N367" s="37"/>
      <c r="O367" s="37"/>
      <c r="P367" s="34"/>
    </row>
    <row r="368" ht="14.25" customHeight="1">
      <c r="L368" s="37"/>
      <c r="M368" s="37"/>
      <c r="N368" s="37"/>
      <c r="O368" s="37"/>
      <c r="P368" s="34"/>
    </row>
    <row r="369" ht="14.25" customHeight="1">
      <c r="L369" s="37"/>
      <c r="M369" s="37"/>
      <c r="N369" s="37"/>
      <c r="O369" s="37"/>
      <c r="P369" s="34"/>
    </row>
    <row r="370" ht="14.25" customHeight="1">
      <c r="L370" s="37"/>
      <c r="M370" s="37"/>
      <c r="N370" s="37"/>
      <c r="O370" s="37"/>
      <c r="P370" s="34"/>
    </row>
    <row r="371" ht="14.25" customHeight="1">
      <c r="L371" s="37"/>
      <c r="M371" s="37"/>
      <c r="N371" s="37"/>
      <c r="O371" s="37"/>
      <c r="P371" s="34"/>
    </row>
    <row r="372" ht="14.25" customHeight="1">
      <c r="L372" s="37"/>
      <c r="M372" s="37"/>
      <c r="N372" s="37"/>
      <c r="O372" s="37"/>
      <c r="P372" s="34"/>
    </row>
    <row r="373" ht="14.25" customHeight="1">
      <c r="L373" s="37"/>
      <c r="M373" s="37"/>
      <c r="N373" s="37"/>
      <c r="O373" s="37"/>
      <c r="P373" s="34"/>
    </row>
    <row r="374" ht="14.25" customHeight="1">
      <c r="L374" s="37"/>
      <c r="M374" s="37"/>
      <c r="N374" s="37"/>
      <c r="O374" s="37"/>
      <c r="P374" s="34"/>
    </row>
    <row r="375" ht="14.25" customHeight="1">
      <c r="L375" s="37"/>
      <c r="M375" s="37"/>
      <c r="N375" s="37"/>
      <c r="O375" s="37"/>
      <c r="P375" s="34"/>
    </row>
    <row r="376" ht="14.25" customHeight="1">
      <c r="L376" s="37"/>
      <c r="M376" s="37"/>
      <c r="N376" s="37"/>
      <c r="O376" s="37"/>
      <c r="P376" s="34"/>
    </row>
    <row r="377" ht="14.25" customHeight="1">
      <c r="L377" s="37"/>
      <c r="M377" s="37"/>
      <c r="N377" s="37"/>
      <c r="O377" s="37"/>
      <c r="P377" s="34"/>
    </row>
    <row r="378" ht="14.25" customHeight="1">
      <c r="L378" s="37"/>
      <c r="M378" s="37"/>
      <c r="N378" s="37"/>
      <c r="O378" s="37"/>
      <c r="P378" s="34"/>
    </row>
    <row r="379" ht="14.25" customHeight="1">
      <c r="L379" s="37"/>
      <c r="M379" s="37"/>
      <c r="N379" s="37"/>
      <c r="O379" s="37"/>
      <c r="P379" s="34"/>
    </row>
    <row r="380" ht="14.25" customHeight="1">
      <c r="L380" s="37"/>
      <c r="M380" s="37"/>
      <c r="N380" s="37"/>
      <c r="O380" s="37"/>
      <c r="P380" s="34"/>
    </row>
    <row r="381" ht="14.25" customHeight="1">
      <c r="L381" s="37"/>
      <c r="M381" s="37"/>
      <c r="N381" s="37"/>
      <c r="O381" s="37"/>
      <c r="P381" s="34"/>
    </row>
    <row r="382" ht="14.25" customHeight="1">
      <c r="L382" s="37"/>
      <c r="M382" s="37"/>
      <c r="N382" s="37"/>
      <c r="O382" s="37"/>
      <c r="P382" s="34"/>
    </row>
    <row r="383" ht="14.25" customHeight="1">
      <c r="L383" s="37"/>
      <c r="M383" s="37"/>
      <c r="N383" s="37"/>
      <c r="O383" s="37"/>
      <c r="P383" s="34"/>
    </row>
    <row r="384" ht="14.25" customHeight="1">
      <c r="L384" s="37"/>
      <c r="M384" s="37"/>
      <c r="N384" s="37"/>
      <c r="O384" s="37"/>
      <c r="P384" s="34"/>
    </row>
    <row r="385" ht="14.25" customHeight="1">
      <c r="L385" s="37"/>
      <c r="M385" s="37"/>
      <c r="N385" s="37"/>
      <c r="O385" s="37"/>
      <c r="P385" s="34"/>
    </row>
    <row r="386" ht="14.25" customHeight="1">
      <c r="L386" s="37"/>
      <c r="M386" s="37"/>
      <c r="N386" s="37"/>
      <c r="O386" s="37"/>
      <c r="P386" s="34"/>
    </row>
    <row r="387" ht="14.25" customHeight="1">
      <c r="L387" s="37"/>
      <c r="M387" s="37"/>
      <c r="N387" s="37"/>
      <c r="O387" s="37"/>
      <c r="P387" s="34"/>
    </row>
    <row r="388" ht="14.25" customHeight="1">
      <c r="L388" s="37"/>
      <c r="M388" s="37"/>
      <c r="N388" s="37"/>
      <c r="O388" s="37"/>
      <c r="P388" s="34"/>
    </row>
    <row r="389" ht="14.25" customHeight="1">
      <c r="L389" s="37"/>
      <c r="M389" s="37"/>
      <c r="N389" s="37"/>
      <c r="O389" s="37"/>
      <c r="P389" s="34"/>
    </row>
    <row r="390" ht="14.25" customHeight="1">
      <c r="L390" s="37"/>
      <c r="M390" s="37"/>
      <c r="N390" s="37"/>
      <c r="O390" s="37"/>
      <c r="P390" s="34"/>
    </row>
    <row r="391" ht="14.25" customHeight="1">
      <c r="L391" s="37"/>
      <c r="M391" s="37"/>
      <c r="N391" s="37"/>
      <c r="O391" s="37"/>
      <c r="P391" s="34"/>
    </row>
    <row r="392" ht="14.25" customHeight="1">
      <c r="L392" s="37"/>
      <c r="M392" s="37"/>
      <c r="N392" s="37"/>
      <c r="O392" s="37"/>
      <c r="P392" s="34"/>
    </row>
    <row r="393" ht="14.25" customHeight="1">
      <c r="L393" s="37"/>
      <c r="M393" s="37"/>
      <c r="N393" s="37"/>
      <c r="O393" s="37"/>
      <c r="P393" s="34"/>
    </row>
    <row r="394" ht="14.25" customHeight="1">
      <c r="L394" s="37"/>
      <c r="M394" s="37"/>
      <c r="N394" s="37"/>
      <c r="O394" s="37"/>
      <c r="P394" s="34"/>
    </row>
    <row r="395" ht="14.25" customHeight="1">
      <c r="L395" s="37"/>
      <c r="M395" s="37"/>
      <c r="N395" s="37"/>
      <c r="O395" s="37"/>
      <c r="P395" s="34"/>
    </row>
    <row r="396" ht="14.25" customHeight="1">
      <c r="L396" s="37"/>
      <c r="M396" s="37"/>
      <c r="N396" s="37"/>
      <c r="O396" s="37"/>
      <c r="P396" s="34"/>
    </row>
    <row r="397" ht="14.25" customHeight="1">
      <c r="L397" s="37"/>
      <c r="M397" s="37"/>
      <c r="N397" s="37"/>
      <c r="O397" s="37"/>
      <c r="P397" s="34"/>
    </row>
    <row r="398" ht="14.25" customHeight="1">
      <c r="L398" s="37"/>
      <c r="M398" s="37"/>
      <c r="N398" s="37"/>
      <c r="O398" s="37"/>
      <c r="P398" s="34"/>
    </row>
    <row r="399" ht="14.25" customHeight="1">
      <c r="L399" s="37"/>
      <c r="M399" s="37"/>
      <c r="N399" s="37"/>
      <c r="O399" s="37"/>
      <c r="P399" s="34"/>
    </row>
    <row r="400" ht="14.25" customHeight="1">
      <c r="L400" s="37"/>
      <c r="M400" s="37"/>
      <c r="N400" s="37"/>
      <c r="O400" s="37"/>
      <c r="P400" s="34"/>
    </row>
    <row r="401" ht="14.25" customHeight="1">
      <c r="L401" s="37"/>
      <c r="M401" s="37"/>
      <c r="N401" s="37"/>
      <c r="O401" s="37"/>
      <c r="P401" s="34"/>
    </row>
    <row r="402" ht="14.25" customHeight="1">
      <c r="L402" s="37"/>
      <c r="M402" s="37"/>
      <c r="N402" s="37"/>
      <c r="O402" s="37"/>
      <c r="P402" s="34"/>
    </row>
    <row r="403" ht="14.25" customHeight="1">
      <c r="L403" s="37"/>
      <c r="M403" s="37"/>
      <c r="N403" s="37"/>
      <c r="O403" s="37"/>
      <c r="P403" s="34"/>
    </row>
    <row r="404" ht="14.25" customHeight="1">
      <c r="L404" s="37"/>
      <c r="M404" s="37"/>
      <c r="N404" s="37"/>
      <c r="O404" s="37"/>
      <c r="P404" s="34"/>
    </row>
    <row r="405" ht="14.25" customHeight="1">
      <c r="L405" s="37"/>
      <c r="M405" s="37"/>
      <c r="N405" s="37"/>
      <c r="O405" s="37"/>
      <c r="P405" s="34"/>
    </row>
    <row r="406" ht="14.25" customHeight="1">
      <c r="L406" s="37"/>
      <c r="M406" s="37"/>
      <c r="N406" s="37"/>
      <c r="O406" s="37"/>
      <c r="P406" s="34"/>
    </row>
    <row r="407" ht="14.25" customHeight="1">
      <c r="L407" s="37"/>
      <c r="M407" s="37"/>
      <c r="N407" s="37"/>
      <c r="O407" s="37"/>
      <c r="P407" s="34"/>
    </row>
    <row r="408" ht="14.25" customHeight="1">
      <c r="L408" s="37"/>
      <c r="M408" s="37"/>
      <c r="N408" s="37"/>
      <c r="O408" s="37"/>
      <c r="P408" s="34"/>
    </row>
    <row r="409" ht="14.25" customHeight="1">
      <c r="L409" s="37"/>
      <c r="M409" s="37"/>
      <c r="N409" s="37"/>
      <c r="O409" s="37"/>
      <c r="P409" s="34"/>
    </row>
    <row r="410" ht="14.25" customHeight="1">
      <c r="L410" s="37"/>
      <c r="M410" s="37"/>
      <c r="N410" s="37"/>
      <c r="O410" s="37"/>
      <c r="P410" s="34"/>
    </row>
    <row r="411" ht="14.25" customHeight="1">
      <c r="L411" s="37"/>
      <c r="M411" s="37"/>
      <c r="N411" s="37"/>
      <c r="O411" s="37"/>
      <c r="P411" s="34"/>
    </row>
    <row r="412" ht="14.25" customHeight="1">
      <c r="L412" s="37"/>
      <c r="M412" s="37"/>
      <c r="N412" s="37"/>
      <c r="O412" s="37"/>
      <c r="P412" s="34"/>
    </row>
    <row r="413" ht="14.25" customHeight="1">
      <c r="L413" s="37"/>
      <c r="M413" s="37"/>
      <c r="N413" s="37"/>
      <c r="O413" s="37"/>
      <c r="P413" s="34"/>
    </row>
    <row r="414" ht="14.25" customHeight="1">
      <c r="L414" s="37"/>
      <c r="M414" s="37"/>
      <c r="N414" s="37"/>
      <c r="O414" s="37"/>
      <c r="P414" s="34"/>
    </row>
    <row r="415" ht="14.25" customHeight="1">
      <c r="L415" s="37"/>
      <c r="M415" s="37"/>
      <c r="N415" s="37"/>
      <c r="O415" s="37"/>
      <c r="P415" s="34"/>
    </row>
    <row r="416" ht="14.25" customHeight="1">
      <c r="L416" s="37"/>
      <c r="M416" s="37"/>
      <c r="N416" s="37"/>
      <c r="O416" s="37"/>
      <c r="P416" s="34"/>
    </row>
    <row r="417" ht="14.25" customHeight="1">
      <c r="L417" s="37"/>
      <c r="M417" s="37"/>
      <c r="N417" s="37"/>
      <c r="O417" s="37"/>
      <c r="P417" s="34"/>
    </row>
    <row r="418" ht="14.25" customHeight="1">
      <c r="L418" s="37"/>
      <c r="M418" s="37"/>
      <c r="N418" s="37"/>
      <c r="O418" s="37"/>
      <c r="P418" s="34"/>
    </row>
    <row r="419" ht="14.25" customHeight="1">
      <c r="L419" s="37"/>
      <c r="M419" s="37"/>
      <c r="N419" s="37"/>
      <c r="O419" s="37"/>
      <c r="P419" s="34"/>
    </row>
    <row r="420" ht="14.25" customHeight="1">
      <c r="L420" s="37"/>
      <c r="M420" s="37"/>
      <c r="N420" s="37"/>
      <c r="O420" s="37"/>
      <c r="P420" s="34"/>
    </row>
    <row r="421" ht="14.25" customHeight="1">
      <c r="L421" s="37"/>
      <c r="M421" s="37"/>
      <c r="N421" s="37"/>
      <c r="O421" s="37"/>
      <c r="P421" s="34"/>
    </row>
    <row r="422" ht="14.25" customHeight="1">
      <c r="L422" s="37"/>
      <c r="M422" s="37"/>
      <c r="N422" s="37"/>
      <c r="O422" s="37"/>
      <c r="P422" s="34"/>
    </row>
    <row r="423" ht="14.25" customHeight="1">
      <c r="L423" s="37"/>
      <c r="M423" s="37"/>
      <c r="N423" s="37"/>
      <c r="O423" s="37"/>
      <c r="P423" s="34"/>
    </row>
    <row r="424" ht="14.25" customHeight="1">
      <c r="L424" s="37"/>
      <c r="M424" s="37"/>
      <c r="N424" s="37"/>
      <c r="O424" s="37"/>
      <c r="P424" s="34"/>
    </row>
    <row r="425" ht="14.25" customHeight="1">
      <c r="L425" s="37"/>
      <c r="M425" s="37"/>
      <c r="N425" s="37"/>
      <c r="O425" s="37"/>
      <c r="P425" s="34"/>
    </row>
    <row r="426" ht="14.25" customHeight="1">
      <c r="L426" s="37"/>
      <c r="M426" s="37"/>
      <c r="N426" s="37"/>
      <c r="O426" s="37"/>
      <c r="P426" s="34"/>
    </row>
    <row r="427" ht="14.25" customHeight="1">
      <c r="L427" s="37"/>
      <c r="M427" s="37"/>
      <c r="N427" s="37"/>
      <c r="O427" s="37"/>
      <c r="P427" s="34"/>
    </row>
    <row r="428" ht="14.25" customHeight="1">
      <c r="L428" s="37"/>
      <c r="M428" s="37"/>
      <c r="N428" s="37"/>
      <c r="O428" s="37"/>
      <c r="P428" s="34"/>
    </row>
    <row r="429" ht="14.25" customHeight="1">
      <c r="L429" s="37"/>
      <c r="M429" s="37"/>
      <c r="N429" s="37"/>
      <c r="O429" s="37"/>
      <c r="P429" s="34"/>
    </row>
    <row r="430" ht="14.25" customHeight="1">
      <c r="L430" s="37"/>
      <c r="M430" s="37"/>
      <c r="N430" s="37"/>
      <c r="O430" s="37"/>
      <c r="P430" s="34"/>
    </row>
    <row r="431" ht="14.25" customHeight="1">
      <c r="L431" s="37"/>
      <c r="M431" s="37"/>
      <c r="N431" s="37"/>
      <c r="O431" s="37"/>
      <c r="P431" s="34"/>
    </row>
    <row r="432" ht="14.25" customHeight="1">
      <c r="L432" s="37"/>
      <c r="M432" s="37"/>
      <c r="N432" s="37"/>
      <c r="O432" s="37"/>
      <c r="P432" s="34"/>
    </row>
    <row r="433" ht="14.25" customHeight="1">
      <c r="L433" s="37"/>
      <c r="M433" s="37"/>
      <c r="N433" s="37"/>
      <c r="O433" s="37"/>
      <c r="P433" s="34"/>
    </row>
    <row r="434" ht="14.25" customHeight="1">
      <c r="L434" s="37"/>
      <c r="M434" s="37"/>
      <c r="N434" s="37"/>
      <c r="O434" s="37"/>
      <c r="P434" s="34"/>
    </row>
    <row r="435" ht="14.25" customHeight="1">
      <c r="L435" s="37"/>
      <c r="M435" s="37"/>
      <c r="N435" s="37"/>
      <c r="O435" s="37"/>
      <c r="P435" s="34"/>
    </row>
    <row r="436" ht="14.25" customHeight="1">
      <c r="L436" s="37"/>
      <c r="M436" s="37"/>
      <c r="N436" s="37"/>
      <c r="O436" s="37"/>
      <c r="P436" s="34"/>
    </row>
    <row r="437" ht="14.25" customHeight="1">
      <c r="L437" s="37"/>
      <c r="M437" s="37"/>
      <c r="N437" s="37"/>
      <c r="O437" s="37"/>
      <c r="P437" s="34"/>
    </row>
    <row r="438" ht="14.25" customHeight="1">
      <c r="L438" s="37"/>
      <c r="M438" s="37"/>
      <c r="N438" s="37"/>
      <c r="O438" s="37"/>
      <c r="P438" s="34"/>
    </row>
    <row r="439" ht="14.25" customHeight="1">
      <c r="L439" s="37"/>
      <c r="M439" s="37"/>
      <c r="N439" s="37"/>
      <c r="O439" s="37"/>
      <c r="P439" s="34"/>
    </row>
    <row r="440" ht="14.25" customHeight="1">
      <c r="L440" s="37"/>
      <c r="M440" s="37"/>
      <c r="N440" s="37"/>
      <c r="O440" s="37"/>
      <c r="P440" s="34"/>
    </row>
    <row r="441" ht="14.25" customHeight="1">
      <c r="L441" s="37"/>
      <c r="M441" s="37"/>
      <c r="N441" s="37"/>
      <c r="O441" s="37"/>
      <c r="P441" s="34"/>
    </row>
    <row r="442" ht="14.25" customHeight="1">
      <c r="L442" s="37"/>
      <c r="M442" s="37"/>
      <c r="N442" s="37"/>
      <c r="O442" s="37"/>
      <c r="P442" s="34"/>
    </row>
    <row r="443" ht="14.25" customHeight="1">
      <c r="L443" s="37"/>
      <c r="M443" s="37"/>
      <c r="N443" s="37"/>
      <c r="O443" s="37"/>
      <c r="P443" s="34"/>
    </row>
    <row r="444" ht="14.25" customHeight="1">
      <c r="L444" s="37"/>
      <c r="M444" s="37"/>
      <c r="N444" s="37"/>
      <c r="O444" s="37"/>
      <c r="P444" s="34"/>
    </row>
    <row r="445" ht="14.25" customHeight="1">
      <c r="L445" s="37"/>
      <c r="M445" s="37"/>
      <c r="N445" s="37"/>
      <c r="O445" s="37"/>
      <c r="P445" s="34"/>
    </row>
    <row r="446" ht="14.25" customHeight="1">
      <c r="L446" s="37"/>
      <c r="M446" s="37"/>
      <c r="N446" s="37"/>
      <c r="O446" s="37"/>
      <c r="P446" s="34"/>
    </row>
    <row r="447" ht="14.25" customHeight="1">
      <c r="L447" s="37"/>
      <c r="M447" s="37"/>
      <c r="N447" s="37"/>
      <c r="O447" s="37"/>
      <c r="P447" s="34"/>
    </row>
    <row r="448" ht="14.25" customHeight="1">
      <c r="L448" s="37"/>
      <c r="M448" s="37"/>
      <c r="N448" s="37"/>
      <c r="O448" s="37"/>
      <c r="P448" s="34"/>
    </row>
    <row r="449" ht="14.25" customHeight="1">
      <c r="L449" s="37"/>
      <c r="M449" s="37"/>
      <c r="N449" s="37"/>
      <c r="O449" s="37"/>
      <c r="P449" s="34"/>
    </row>
    <row r="450" ht="14.25" customHeight="1">
      <c r="L450" s="37"/>
      <c r="M450" s="37"/>
      <c r="N450" s="37"/>
      <c r="O450" s="37"/>
      <c r="P450" s="34"/>
    </row>
    <row r="451" ht="14.25" customHeight="1">
      <c r="L451" s="37"/>
      <c r="M451" s="37"/>
      <c r="N451" s="37"/>
      <c r="O451" s="37"/>
      <c r="P451" s="34"/>
    </row>
    <row r="452" ht="14.25" customHeight="1">
      <c r="L452" s="37"/>
      <c r="M452" s="37"/>
      <c r="N452" s="37"/>
      <c r="O452" s="37"/>
      <c r="P452" s="34"/>
    </row>
    <row r="453" ht="14.25" customHeight="1">
      <c r="L453" s="37"/>
      <c r="M453" s="37"/>
      <c r="N453" s="37"/>
      <c r="O453" s="37"/>
      <c r="P453" s="34"/>
    </row>
    <row r="454" ht="14.25" customHeight="1">
      <c r="L454" s="37"/>
      <c r="M454" s="37"/>
      <c r="N454" s="37"/>
      <c r="O454" s="37"/>
      <c r="P454" s="34"/>
    </row>
    <row r="455" ht="14.25" customHeight="1">
      <c r="L455" s="37"/>
      <c r="M455" s="37"/>
      <c r="N455" s="37"/>
      <c r="O455" s="37"/>
      <c r="P455" s="34"/>
    </row>
    <row r="456" ht="14.25" customHeight="1">
      <c r="L456" s="37"/>
      <c r="M456" s="37"/>
      <c r="N456" s="37"/>
      <c r="O456" s="37"/>
      <c r="P456" s="34"/>
    </row>
    <row r="457" ht="14.25" customHeight="1">
      <c r="L457" s="37"/>
      <c r="M457" s="37"/>
      <c r="N457" s="37"/>
      <c r="O457" s="37"/>
      <c r="P457" s="34"/>
    </row>
    <row r="458" ht="14.25" customHeight="1">
      <c r="L458" s="37"/>
      <c r="M458" s="37"/>
      <c r="N458" s="37"/>
      <c r="O458" s="37"/>
      <c r="P458" s="34"/>
    </row>
    <row r="459" ht="14.25" customHeight="1">
      <c r="L459" s="37"/>
      <c r="M459" s="37"/>
      <c r="N459" s="37"/>
      <c r="O459" s="37"/>
      <c r="P459" s="34"/>
    </row>
    <row r="460" ht="14.25" customHeight="1">
      <c r="L460" s="37"/>
      <c r="M460" s="37"/>
      <c r="N460" s="37"/>
      <c r="O460" s="37"/>
      <c r="P460" s="34"/>
    </row>
    <row r="461" ht="14.25" customHeight="1">
      <c r="L461" s="37"/>
      <c r="M461" s="37"/>
      <c r="N461" s="37"/>
      <c r="O461" s="37"/>
      <c r="P461" s="34"/>
    </row>
    <row r="462" ht="14.25" customHeight="1">
      <c r="L462" s="37"/>
      <c r="M462" s="37"/>
      <c r="N462" s="37"/>
      <c r="O462" s="37"/>
      <c r="P462" s="34"/>
    </row>
    <row r="463" ht="14.25" customHeight="1">
      <c r="L463" s="37"/>
      <c r="M463" s="37"/>
      <c r="N463" s="37"/>
      <c r="O463" s="37"/>
      <c r="P463" s="34"/>
    </row>
    <row r="464" ht="14.25" customHeight="1">
      <c r="L464" s="37"/>
      <c r="M464" s="37"/>
      <c r="N464" s="37"/>
      <c r="O464" s="37"/>
      <c r="P464" s="34"/>
    </row>
    <row r="465" ht="14.25" customHeight="1">
      <c r="L465" s="37"/>
      <c r="M465" s="37"/>
      <c r="N465" s="37"/>
      <c r="O465" s="37"/>
      <c r="P465" s="34"/>
    </row>
    <row r="466" ht="14.25" customHeight="1">
      <c r="L466" s="37"/>
      <c r="M466" s="37"/>
      <c r="N466" s="37"/>
      <c r="O466" s="37"/>
      <c r="P466" s="34"/>
    </row>
    <row r="467" ht="14.25" customHeight="1">
      <c r="L467" s="37"/>
      <c r="M467" s="37"/>
      <c r="N467" s="37"/>
      <c r="O467" s="37"/>
      <c r="P467" s="34"/>
    </row>
    <row r="468" ht="14.25" customHeight="1">
      <c r="L468" s="37"/>
      <c r="M468" s="37"/>
      <c r="N468" s="37"/>
      <c r="O468" s="37"/>
      <c r="P468" s="34"/>
    </row>
    <row r="469" ht="14.25" customHeight="1">
      <c r="L469" s="37"/>
      <c r="M469" s="37"/>
      <c r="N469" s="37"/>
      <c r="O469" s="37"/>
      <c r="P469" s="34"/>
    </row>
    <row r="470" ht="14.25" customHeight="1">
      <c r="L470" s="37"/>
      <c r="M470" s="37"/>
      <c r="N470" s="37"/>
      <c r="O470" s="37"/>
      <c r="P470" s="34"/>
    </row>
    <row r="471" ht="14.25" customHeight="1">
      <c r="L471" s="37"/>
      <c r="M471" s="37"/>
      <c r="N471" s="37"/>
      <c r="O471" s="37"/>
      <c r="P471" s="34"/>
    </row>
    <row r="472" ht="14.25" customHeight="1">
      <c r="L472" s="37"/>
      <c r="M472" s="37"/>
      <c r="N472" s="37"/>
      <c r="O472" s="37"/>
      <c r="P472" s="34"/>
    </row>
    <row r="473" ht="14.25" customHeight="1">
      <c r="L473" s="37"/>
      <c r="M473" s="37"/>
      <c r="N473" s="37"/>
      <c r="O473" s="37"/>
      <c r="P473" s="34"/>
    </row>
    <row r="474" ht="14.25" customHeight="1">
      <c r="L474" s="37"/>
      <c r="M474" s="37"/>
      <c r="N474" s="37"/>
      <c r="O474" s="37"/>
      <c r="P474" s="34"/>
    </row>
    <row r="475" ht="14.25" customHeight="1">
      <c r="L475" s="37"/>
      <c r="M475" s="37"/>
      <c r="N475" s="37"/>
      <c r="O475" s="37"/>
      <c r="P475" s="34"/>
    </row>
    <row r="476" ht="14.25" customHeight="1">
      <c r="L476" s="37"/>
      <c r="M476" s="37"/>
      <c r="N476" s="37"/>
      <c r="O476" s="37"/>
      <c r="P476" s="34"/>
    </row>
    <row r="477" ht="14.25" customHeight="1">
      <c r="L477" s="37"/>
      <c r="M477" s="37"/>
      <c r="N477" s="37"/>
      <c r="O477" s="37"/>
      <c r="P477" s="34"/>
    </row>
    <row r="478" ht="14.25" customHeight="1">
      <c r="L478" s="37"/>
      <c r="M478" s="37"/>
      <c r="N478" s="37"/>
      <c r="O478" s="37"/>
      <c r="P478" s="34"/>
    </row>
    <row r="479" ht="14.25" customHeight="1">
      <c r="L479" s="37"/>
      <c r="M479" s="37"/>
      <c r="N479" s="37"/>
      <c r="O479" s="37"/>
      <c r="P479" s="34"/>
    </row>
    <row r="480" ht="14.25" customHeight="1">
      <c r="L480" s="37"/>
      <c r="M480" s="37"/>
      <c r="N480" s="37"/>
      <c r="O480" s="37"/>
      <c r="P480" s="34"/>
    </row>
    <row r="481" ht="14.25" customHeight="1">
      <c r="L481" s="37"/>
      <c r="M481" s="37"/>
      <c r="N481" s="37"/>
      <c r="O481" s="37"/>
      <c r="P481" s="34"/>
    </row>
    <row r="482" ht="14.25" customHeight="1">
      <c r="L482" s="37"/>
      <c r="M482" s="37"/>
      <c r="N482" s="37"/>
      <c r="O482" s="37"/>
      <c r="P482" s="34"/>
    </row>
    <row r="483" ht="14.25" customHeight="1">
      <c r="L483" s="37"/>
      <c r="M483" s="37"/>
      <c r="N483" s="37"/>
      <c r="O483" s="37"/>
      <c r="P483" s="34"/>
    </row>
    <row r="484" ht="14.25" customHeight="1">
      <c r="L484" s="37"/>
      <c r="M484" s="37"/>
      <c r="N484" s="37"/>
      <c r="O484" s="37"/>
      <c r="P484" s="34"/>
    </row>
    <row r="485" ht="14.25" customHeight="1">
      <c r="L485" s="37"/>
      <c r="M485" s="37"/>
      <c r="N485" s="37"/>
      <c r="O485" s="37"/>
      <c r="P485" s="34"/>
    </row>
    <row r="486" ht="14.25" customHeight="1">
      <c r="L486" s="37"/>
      <c r="M486" s="37"/>
      <c r="N486" s="37"/>
      <c r="O486" s="37"/>
      <c r="P486" s="34"/>
    </row>
    <row r="487" ht="14.25" customHeight="1">
      <c r="L487" s="37"/>
      <c r="M487" s="37"/>
      <c r="N487" s="37"/>
      <c r="O487" s="37"/>
      <c r="P487" s="34"/>
    </row>
    <row r="488" ht="14.25" customHeight="1">
      <c r="L488" s="37"/>
      <c r="M488" s="37"/>
      <c r="N488" s="37"/>
      <c r="O488" s="37"/>
      <c r="P488" s="34"/>
    </row>
    <row r="489" ht="14.25" customHeight="1">
      <c r="L489" s="37"/>
      <c r="M489" s="37"/>
      <c r="N489" s="37"/>
      <c r="O489" s="37"/>
      <c r="P489" s="34"/>
    </row>
    <row r="490" ht="14.25" customHeight="1">
      <c r="L490" s="37"/>
      <c r="M490" s="37"/>
      <c r="N490" s="37"/>
      <c r="O490" s="37"/>
      <c r="P490" s="34"/>
    </row>
    <row r="491" ht="14.25" customHeight="1">
      <c r="L491" s="37"/>
      <c r="M491" s="37"/>
      <c r="N491" s="37"/>
      <c r="O491" s="37"/>
      <c r="P491" s="34"/>
    </row>
    <row r="492" ht="14.25" customHeight="1">
      <c r="L492" s="37"/>
      <c r="M492" s="37"/>
      <c r="N492" s="37"/>
      <c r="O492" s="37"/>
      <c r="P492" s="34"/>
    </row>
    <row r="493" ht="14.25" customHeight="1">
      <c r="L493" s="37"/>
      <c r="M493" s="37"/>
      <c r="N493" s="37"/>
      <c r="O493" s="37"/>
      <c r="P493" s="34"/>
    </row>
    <row r="494" ht="14.25" customHeight="1">
      <c r="L494" s="37"/>
      <c r="M494" s="37"/>
      <c r="N494" s="37"/>
      <c r="O494" s="37"/>
      <c r="P494" s="34"/>
    </row>
    <row r="495" ht="14.25" customHeight="1">
      <c r="L495" s="37"/>
      <c r="M495" s="37"/>
      <c r="N495" s="37"/>
      <c r="O495" s="37"/>
      <c r="P495" s="34"/>
    </row>
    <row r="496" ht="14.25" customHeight="1">
      <c r="L496" s="37"/>
      <c r="M496" s="37"/>
      <c r="N496" s="37"/>
      <c r="O496" s="37"/>
      <c r="P496" s="34"/>
    </row>
    <row r="497" ht="14.25" customHeight="1">
      <c r="L497" s="37"/>
      <c r="M497" s="37"/>
      <c r="N497" s="37"/>
      <c r="O497" s="37"/>
      <c r="P497" s="34"/>
    </row>
    <row r="498" ht="14.25" customHeight="1">
      <c r="L498" s="37"/>
      <c r="M498" s="37"/>
      <c r="N498" s="37"/>
      <c r="O498" s="37"/>
      <c r="P498" s="34"/>
    </row>
    <row r="499" ht="14.25" customHeight="1">
      <c r="L499" s="37"/>
      <c r="M499" s="37"/>
      <c r="N499" s="37"/>
      <c r="O499" s="37"/>
      <c r="P499" s="34"/>
    </row>
    <row r="500" ht="14.25" customHeight="1">
      <c r="L500" s="37"/>
      <c r="M500" s="37"/>
      <c r="N500" s="37"/>
      <c r="O500" s="37"/>
      <c r="P500" s="34"/>
    </row>
    <row r="501" ht="14.25" customHeight="1">
      <c r="L501" s="37"/>
      <c r="M501" s="37"/>
      <c r="N501" s="37"/>
      <c r="O501" s="37"/>
      <c r="P501" s="34"/>
    </row>
    <row r="502" ht="14.25" customHeight="1">
      <c r="L502" s="37"/>
      <c r="M502" s="37"/>
      <c r="N502" s="37"/>
      <c r="O502" s="37"/>
      <c r="P502" s="34"/>
    </row>
    <row r="503" ht="14.25" customHeight="1">
      <c r="L503" s="37"/>
      <c r="M503" s="37"/>
      <c r="N503" s="37"/>
      <c r="O503" s="37"/>
      <c r="P503" s="34"/>
    </row>
    <row r="504" ht="14.25" customHeight="1">
      <c r="L504" s="37"/>
      <c r="M504" s="37"/>
      <c r="N504" s="37"/>
      <c r="O504" s="37"/>
      <c r="P504" s="34"/>
    </row>
    <row r="505" ht="14.25" customHeight="1">
      <c r="L505" s="37"/>
      <c r="M505" s="37"/>
      <c r="N505" s="37"/>
      <c r="O505" s="37"/>
      <c r="P505" s="34"/>
    </row>
    <row r="506" ht="14.25" customHeight="1">
      <c r="L506" s="37"/>
      <c r="M506" s="37"/>
      <c r="N506" s="37"/>
      <c r="O506" s="37"/>
      <c r="P506" s="34"/>
    </row>
    <row r="507" ht="14.25" customHeight="1">
      <c r="L507" s="37"/>
      <c r="M507" s="37"/>
      <c r="N507" s="37"/>
      <c r="O507" s="37"/>
      <c r="P507" s="34"/>
    </row>
    <row r="508" ht="14.25" customHeight="1">
      <c r="L508" s="37"/>
      <c r="M508" s="37"/>
      <c r="N508" s="37"/>
      <c r="O508" s="37"/>
      <c r="P508" s="34"/>
    </row>
    <row r="509" ht="14.25" customHeight="1">
      <c r="L509" s="37"/>
      <c r="M509" s="37"/>
      <c r="N509" s="37"/>
      <c r="O509" s="37"/>
      <c r="P509" s="34"/>
    </row>
    <row r="510" ht="14.25" customHeight="1">
      <c r="L510" s="37"/>
      <c r="M510" s="37"/>
      <c r="N510" s="37"/>
      <c r="O510" s="37"/>
      <c r="P510" s="34"/>
    </row>
    <row r="511" ht="14.25" customHeight="1">
      <c r="L511" s="37"/>
      <c r="M511" s="37"/>
      <c r="N511" s="37"/>
      <c r="O511" s="37"/>
      <c r="P511" s="34"/>
    </row>
    <row r="512" ht="14.25" customHeight="1">
      <c r="L512" s="37"/>
      <c r="M512" s="37"/>
      <c r="N512" s="37"/>
      <c r="O512" s="37"/>
      <c r="P512" s="34"/>
    </row>
    <row r="513" ht="14.25" customHeight="1">
      <c r="L513" s="37"/>
      <c r="M513" s="37"/>
      <c r="N513" s="37"/>
      <c r="O513" s="37"/>
      <c r="P513" s="34"/>
    </row>
    <row r="514" ht="14.25" customHeight="1">
      <c r="L514" s="37"/>
      <c r="M514" s="37"/>
      <c r="N514" s="37"/>
      <c r="O514" s="37"/>
      <c r="P514" s="34"/>
    </row>
    <row r="515" ht="14.25" customHeight="1">
      <c r="L515" s="37"/>
      <c r="M515" s="37"/>
      <c r="N515" s="37"/>
      <c r="O515" s="37"/>
      <c r="P515" s="34"/>
    </row>
    <row r="516" ht="14.25" customHeight="1">
      <c r="L516" s="37"/>
      <c r="M516" s="37"/>
      <c r="N516" s="37"/>
      <c r="O516" s="37"/>
      <c r="P516" s="34"/>
    </row>
    <row r="517" ht="14.25" customHeight="1">
      <c r="L517" s="37"/>
      <c r="M517" s="37"/>
      <c r="N517" s="37"/>
      <c r="O517" s="37"/>
      <c r="P517" s="34"/>
    </row>
    <row r="518" ht="14.25" customHeight="1">
      <c r="L518" s="37"/>
      <c r="M518" s="37"/>
      <c r="N518" s="37"/>
      <c r="O518" s="37"/>
      <c r="P518" s="34"/>
    </row>
    <row r="519" ht="14.25" customHeight="1">
      <c r="L519" s="37"/>
      <c r="M519" s="37"/>
      <c r="N519" s="37"/>
      <c r="O519" s="37"/>
      <c r="P519" s="34"/>
    </row>
    <row r="520" ht="14.25" customHeight="1">
      <c r="L520" s="37"/>
      <c r="M520" s="37"/>
      <c r="N520" s="37"/>
      <c r="O520" s="37"/>
      <c r="P520" s="34"/>
    </row>
    <row r="521" ht="14.25" customHeight="1">
      <c r="L521" s="37"/>
      <c r="M521" s="37"/>
      <c r="N521" s="37"/>
      <c r="O521" s="37"/>
      <c r="P521" s="34"/>
    </row>
    <row r="522" ht="14.25" customHeight="1">
      <c r="L522" s="37"/>
      <c r="M522" s="37"/>
      <c r="N522" s="37"/>
      <c r="O522" s="37"/>
      <c r="P522" s="34"/>
    </row>
    <row r="523" ht="14.25" customHeight="1">
      <c r="L523" s="37"/>
      <c r="M523" s="37"/>
      <c r="N523" s="37"/>
      <c r="O523" s="37"/>
      <c r="P523" s="34"/>
    </row>
    <row r="524" ht="14.25" customHeight="1">
      <c r="L524" s="37"/>
      <c r="M524" s="37"/>
      <c r="N524" s="37"/>
      <c r="O524" s="37"/>
      <c r="P524" s="34"/>
    </row>
    <row r="525" ht="14.25" customHeight="1">
      <c r="L525" s="37"/>
      <c r="M525" s="37"/>
      <c r="N525" s="37"/>
      <c r="O525" s="37"/>
      <c r="P525" s="34"/>
    </row>
    <row r="526" ht="14.25" customHeight="1">
      <c r="L526" s="37"/>
      <c r="M526" s="37"/>
      <c r="N526" s="37"/>
      <c r="O526" s="37"/>
      <c r="P526" s="34"/>
    </row>
    <row r="527" ht="14.25" customHeight="1">
      <c r="L527" s="37"/>
      <c r="M527" s="37"/>
      <c r="N527" s="37"/>
      <c r="O527" s="37"/>
      <c r="P527" s="34"/>
    </row>
    <row r="528" ht="14.25" customHeight="1">
      <c r="L528" s="37"/>
      <c r="M528" s="37"/>
      <c r="N528" s="37"/>
      <c r="O528" s="37"/>
      <c r="P528" s="34"/>
    </row>
    <row r="529" ht="14.25" customHeight="1">
      <c r="L529" s="37"/>
      <c r="M529" s="37"/>
      <c r="N529" s="37"/>
      <c r="O529" s="37"/>
      <c r="P529" s="34"/>
    </row>
    <row r="530" ht="14.25" customHeight="1">
      <c r="L530" s="37"/>
      <c r="M530" s="37"/>
      <c r="N530" s="37"/>
      <c r="O530" s="37"/>
      <c r="P530" s="34"/>
    </row>
    <row r="531" ht="14.25" customHeight="1">
      <c r="L531" s="37"/>
      <c r="M531" s="37"/>
      <c r="N531" s="37"/>
      <c r="O531" s="37"/>
      <c r="P531" s="34"/>
    </row>
    <row r="532" ht="14.25" customHeight="1">
      <c r="L532" s="37"/>
      <c r="M532" s="37"/>
      <c r="N532" s="37"/>
      <c r="O532" s="37"/>
      <c r="P532" s="34"/>
    </row>
    <row r="533" ht="14.25" customHeight="1">
      <c r="L533" s="37"/>
      <c r="M533" s="37"/>
      <c r="N533" s="37"/>
      <c r="O533" s="37"/>
      <c r="P533" s="34"/>
    </row>
    <row r="534" ht="14.25" customHeight="1">
      <c r="L534" s="37"/>
      <c r="M534" s="37"/>
      <c r="N534" s="37"/>
      <c r="O534" s="37"/>
      <c r="P534" s="34"/>
    </row>
    <row r="535" ht="14.25" customHeight="1">
      <c r="L535" s="37"/>
      <c r="M535" s="37"/>
      <c r="N535" s="37"/>
      <c r="O535" s="37"/>
      <c r="P535" s="34"/>
    </row>
    <row r="536" ht="14.25" customHeight="1">
      <c r="L536" s="37"/>
      <c r="M536" s="37"/>
      <c r="N536" s="37"/>
      <c r="O536" s="37"/>
      <c r="P536" s="34"/>
    </row>
    <row r="537" ht="14.25" customHeight="1">
      <c r="L537" s="37"/>
      <c r="M537" s="37"/>
      <c r="N537" s="37"/>
      <c r="O537" s="37"/>
      <c r="P537" s="34"/>
    </row>
    <row r="538" ht="14.25" customHeight="1">
      <c r="L538" s="37"/>
      <c r="M538" s="37"/>
      <c r="N538" s="37"/>
      <c r="O538" s="37"/>
      <c r="P538" s="34"/>
    </row>
    <row r="539" ht="14.25" customHeight="1">
      <c r="L539" s="37"/>
      <c r="M539" s="37"/>
      <c r="N539" s="37"/>
      <c r="O539" s="37"/>
      <c r="P539" s="34"/>
    </row>
    <row r="540" ht="14.25" customHeight="1">
      <c r="L540" s="37"/>
      <c r="M540" s="37"/>
      <c r="N540" s="37"/>
      <c r="O540" s="37"/>
      <c r="P540" s="34"/>
    </row>
    <row r="541" ht="14.25" customHeight="1">
      <c r="L541" s="37"/>
      <c r="M541" s="37"/>
      <c r="N541" s="37"/>
      <c r="O541" s="37"/>
      <c r="P541" s="34"/>
    </row>
    <row r="542" ht="14.25" customHeight="1">
      <c r="L542" s="37"/>
      <c r="M542" s="37"/>
      <c r="N542" s="37"/>
      <c r="O542" s="37"/>
      <c r="P542" s="34"/>
    </row>
    <row r="543" ht="14.25" customHeight="1">
      <c r="L543" s="37"/>
      <c r="M543" s="37"/>
      <c r="N543" s="37"/>
      <c r="O543" s="37"/>
      <c r="P543" s="34"/>
    </row>
    <row r="544" ht="14.25" customHeight="1">
      <c r="L544" s="37"/>
      <c r="M544" s="37"/>
      <c r="N544" s="37"/>
      <c r="O544" s="37"/>
      <c r="P544" s="34"/>
    </row>
    <row r="545" ht="14.25" customHeight="1">
      <c r="L545" s="37"/>
      <c r="M545" s="37"/>
      <c r="N545" s="37"/>
      <c r="O545" s="37"/>
      <c r="P545" s="34"/>
    </row>
    <row r="546" ht="14.25" customHeight="1">
      <c r="L546" s="37"/>
      <c r="M546" s="37"/>
      <c r="N546" s="37"/>
      <c r="O546" s="37"/>
      <c r="P546" s="34"/>
    </row>
    <row r="547" ht="14.25" customHeight="1">
      <c r="L547" s="37"/>
      <c r="M547" s="37"/>
      <c r="N547" s="37"/>
      <c r="O547" s="37"/>
      <c r="P547" s="34"/>
    </row>
    <row r="548" ht="14.25" customHeight="1">
      <c r="L548" s="37"/>
      <c r="M548" s="37"/>
      <c r="N548" s="37"/>
      <c r="O548" s="37"/>
      <c r="P548" s="34"/>
    </row>
    <row r="549" ht="14.25" customHeight="1">
      <c r="L549" s="37"/>
      <c r="M549" s="37"/>
      <c r="N549" s="37"/>
      <c r="O549" s="37"/>
      <c r="P549" s="34"/>
    </row>
    <row r="550" ht="14.25" customHeight="1">
      <c r="L550" s="37"/>
      <c r="M550" s="37"/>
      <c r="N550" s="37"/>
      <c r="O550" s="37"/>
      <c r="P550" s="34"/>
    </row>
    <row r="551" ht="14.25" customHeight="1">
      <c r="L551" s="37"/>
      <c r="M551" s="37"/>
      <c r="N551" s="37"/>
      <c r="O551" s="37"/>
      <c r="P551" s="34"/>
    </row>
    <row r="552" ht="14.25" customHeight="1">
      <c r="L552" s="37"/>
      <c r="M552" s="37"/>
      <c r="N552" s="37"/>
      <c r="O552" s="37"/>
      <c r="P552" s="34"/>
    </row>
    <row r="553" ht="14.25" customHeight="1">
      <c r="L553" s="37"/>
      <c r="M553" s="37"/>
      <c r="N553" s="37"/>
      <c r="O553" s="37"/>
      <c r="P553" s="34"/>
    </row>
    <row r="554" ht="14.25" customHeight="1">
      <c r="L554" s="37"/>
      <c r="M554" s="37"/>
      <c r="N554" s="37"/>
      <c r="O554" s="37"/>
      <c r="P554" s="34"/>
    </row>
    <row r="555" ht="14.25" customHeight="1">
      <c r="L555" s="37"/>
      <c r="M555" s="37"/>
      <c r="N555" s="37"/>
      <c r="O555" s="37"/>
      <c r="P555" s="34"/>
    </row>
    <row r="556" ht="14.25" customHeight="1">
      <c r="L556" s="37"/>
      <c r="M556" s="37"/>
      <c r="N556" s="37"/>
      <c r="O556" s="37"/>
      <c r="P556" s="34"/>
    </row>
    <row r="557" ht="14.25" customHeight="1">
      <c r="L557" s="37"/>
      <c r="M557" s="37"/>
      <c r="N557" s="37"/>
      <c r="O557" s="37"/>
      <c r="P557" s="34"/>
    </row>
    <row r="558" ht="14.25" customHeight="1">
      <c r="L558" s="37"/>
      <c r="M558" s="37"/>
      <c r="N558" s="37"/>
      <c r="O558" s="37"/>
      <c r="P558" s="34"/>
    </row>
    <row r="559" ht="14.25" customHeight="1">
      <c r="L559" s="37"/>
      <c r="M559" s="37"/>
      <c r="N559" s="37"/>
      <c r="O559" s="37"/>
      <c r="P559" s="34"/>
    </row>
    <row r="560" ht="14.25" customHeight="1">
      <c r="L560" s="37"/>
      <c r="M560" s="37"/>
      <c r="N560" s="37"/>
      <c r="O560" s="37"/>
      <c r="P560" s="34"/>
    </row>
    <row r="561" ht="14.25" customHeight="1">
      <c r="L561" s="37"/>
      <c r="M561" s="37"/>
      <c r="N561" s="37"/>
      <c r="O561" s="37"/>
      <c r="P561" s="34"/>
    </row>
    <row r="562" ht="14.25" customHeight="1">
      <c r="L562" s="37"/>
      <c r="M562" s="37"/>
      <c r="N562" s="37"/>
      <c r="O562" s="37"/>
      <c r="P562" s="34"/>
    </row>
    <row r="563" ht="14.25" customHeight="1">
      <c r="L563" s="37"/>
      <c r="M563" s="37"/>
      <c r="N563" s="37"/>
      <c r="O563" s="37"/>
      <c r="P563" s="34"/>
    </row>
    <row r="564" ht="14.25" customHeight="1">
      <c r="L564" s="37"/>
      <c r="M564" s="37"/>
      <c r="N564" s="37"/>
      <c r="O564" s="37"/>
      <c r="P564" s="34"/>
    </row>
    <row r="565" ht="14.25" customHeight="1">
      <c r="L565" s="37"/>
      <c r="M565" s="37"/>
      <c r="N565" s="37"/>
      <c r="O565" s="37"/>
      <c r="P565" s="34"/>
    </row>
    <row r="566" ht="14.25" customHeight="1">
      <c r="L566" s="37"/>
      <c r="M566" s="37"/>
      <c r="N566" s="37"/>
      <c r="O566" s="37"/>
      <c r="P566" s="34"/>
    </row>
    <row r="567" ht="14.25" customHeight="1">
      <c r="L567" s="37"/>
      <c r="M567" s="37"/>
      <c r="N567" s="37"/>
      <c r="O567" s="37"/>
      <c r="P567" s="34"/>
    </row>
    <row r="568" ht="14.25" customHeight="1">
      <c r="L568" s="37"/>
      <c r="M568" s="37"/>
      <c r="N568" s="37"/>
      <c r="O568" s="37"/>
      <c r="P568" s="34"/>
    </row>
    <row r="569" ht="14.25" customHeight="1">
      <c r="L569" s="37"/>
      <c r="M569" s="37"/>
      <c r="N569" s="37"/>
      <c r="O569" s="37"/>
      <c r="P569" s="34"/>
    </row>
    <row r="570" ht="14.25" customHeight="1">
      <c r="L570" s="37"/>
      <c r="M570" s="37"/>
      <c r="N570" s="37"/>
      <c r="O570" s="37"/>
      <c r="P570" s="34"/>
    </row>
    <row r="571" ht="14.25" customHeight="1">
      <c r="L571" s="37"/>
      <c r="M571" s="37"/>
      <c r="N571" s="37"/>
      <c r="O571" s="37"/>
      <c r="P571" s="34"/>
    </row>
    <row r="572" ht="14.25" customHeight="1">
      <c r="L572" s="37"/>
      <c r="M572" s="37"/>
      <c r="N572" s="37"/>
      <c r="O572" s="37"/>
      <c r="P572" s="34"/>
    </row>
    <row r="573" ht="14.25" customHeight="1">
      <c r="L573" s="37"/>
      <c r="M573" s="37"/>
      <c r="N573" s="37"/>
      <c r="O573" s="37"/>
      <c r="P573" s="34"/>
    </row>
    <row r="574" ht="14.25" customHeight="1">
      <c r="L574" s="37"/>
      <c r="M574" s="37"/>
      <c r="N574" s="37"/>
      <c r="O574" s="37"/>
      <c r="P574" s="34"/>
    </row>
    <row r="575" ht="14.25" customHeight="1">
      <c r="L575" s="37"/>
      <c r="M575" s="37"/>
      <c r="N575" s="37"/>
      <c r="O575" s="37"/>
      <c r="P575" s="34"/>
    </row>
    <row r="576" ht="14.25" customHeight="1">
      <c r="L576" s="37"/>
      <c r="M576" s="37"/>
      <c r="N576" s="37"/>
      <c r="O576" s="37"/>
      <c r="P576" s="34"/>
    </row>
    <row r="577" ht="14.25" customHeight="1">
      <c r="L577" s="37"/>
      <c r="M577" s="37"/>
      <c r="N577" s="37"/>
      <c r="O577" s="37"/>
      <c r="P577" s="34"/>
    </row>
    <row r="578" ht="14.25" customHeight="1">
      <c r="L578" s="37"/>
      <c r="M578" s="37"/>
      <c r="N578" s="37"/>
      <c r="O578" s="37"/>
      <c r="P578" s="34"/>
    </row>
    <row r="579" ht="14.25" customHeight="1">
      <c r="L579" s="37"/>
      <c r="M579" s="37"/>
      <c r="N579" s="37"/>
      <c r="O579" s="37"/>
      <c r="P579" s="34"/>
    </row>
    <row r="580" ht="14.25" customHeight="1">
      <c r="L580" s="37"/>
      <c r="M580" s="37"/>
      <c r="N580" s="37"/>
      <c r="O580" s="37"/>
      <c r="P580" s="34"/>
    </row>
    <row r="581" ht="14.25" customHeight="1">
      <c r="L581" s="37"/>
      <c r="M581" s="37"/>
      <c r="N581" s="37"/>
      <c r="O581" s="37"/>
      <c r="P581" s="34"/>
    </row>
    <row r="582" ht="14.25" customHeight="1">
      <c r="L582" s="37"/>
      <c r="M582" s="37"/>
      <c r="N582" s="37"/>
      <c r="O582" s="37"/>
      <c r="P582" s="34"/>
    </row>
    <row r="583" ht="14.25" customHeight="1">
      <c r="L583" s="37"/>
      <c r="M583" s="37"/>
      <c r="N583" s="37"/>
      <c r="O583" s="37"/>
      <c r="P583" s="34"/>
    </row>
    <row r="584" ht="14.25" customHeight="1">
      <c r="L584" s="37"/>
      <c r="M584" s="37"/>
      <c r="N584" s="37"/>
      <c r="O584" s="37"/>
      <c r="P584" s="34"/>
    </row>
    <row r="585" ht="14.25" customHeight="1">
      <c r="L585" s="37"/>
      <c r="M585" s="37"/>
      <c r="N585" s="37"/>
      <c r="O585" s="37"/>
      <c r="P585" s="34"/>
    </row>
    <row r="586" ht="14.25" customHeight="1">
      <c r="L586" s="37"/>
      <c r="M586" s="37"/>
      <c r="N586" s="37"/>
      <c r="O586" s="37"/>
      <c r="P586" s="34"/>
    </row>
    <row r="587" ht="14.25" customHeight="1">
      <c r="L587" s="37"/>
      <c r="M587" s="37"/>
      <c r="N587" s="37"/>
      <c r="O587" s="37"/>
      <c r="P587" s="34"/>
    </row>
    <row r="588" ht="14.25" customHeight="1">
      <c r="L588" s="37"/>
      <c r="M588" s="37"/>
      <c r="N588" s="37"/>
      <c r="O588" s="37"/>
      <c r="P588" s="34"/>
    </row>
    <row r="589" ht="14.25" customHeight="1">
      <c r="L589" s="37"/>
      <c r="M589" s="37"/>
      <c r="N589" s="37"/>
      <c r="O589" s="37"/>
      <c r="P589" s="34"/>
    </row>
    <row r="590" ht="14.25" customHeight="1">
      <c r="L590" s="37"/>
      <c r="M590" s="37"/>
      <c r="N590" s="37"/>
      <c r="O590" s="37"/>
      <c r="P590" s="34"/>
    </row>
    <row r="591" ht="14.25" customHeight="1">
      <c r="L591" s="37"/>
      <c r="M591" s="37"/>
      <c r="N591" s="37"/>
      <c r="O591" s="37"/>
      <c r="P591" s="34"/>
    </row>
    <row r="592" ht="14.25" customHeight="1">
      <c r="L592" s="37"/>
      <c r="M592" s="37"/>
      <c r="N592" s="37"/>
      <c r="O592" s="37"/>
      <c r="P592" s="34"/>
    </row>
    <row r="593" ht="14.25" customHeight="1">
      <c r="L593" s="37"/>
      <c r="M593" s="37"/>
      <c r="N593" s="37"/>
      <c r="O593" s="37"/>
      <c r="P593" s="34"/>
    </row>
    <row r="594" ht="14.25" customHeight="1">
      <c r="L594" s="37"/>
      <c r="M594" s="37"/>
      <c r="N594" s="37"/>
      <c r="O594" s="37"/>
      <c r="P594" s="34"/>
    </row>
    <row r="595" ht="14.25" customHeight="1">
      <c r="L595" s="37"/>
      <c r="M595" s="37"/>
      <c r="N595" s="37"/>
      <c r="O595" s="37"/>
      <c r="P595" s="34"/>
    </row>
    <row r="596" ht="14.25" customHeight="1">
      <c r="L596" s="37"/>
      <c r="M596" s="37"/>
      <c r="N596" s="37"/>
      <c r="O596" s="37"/>
      <c r="P596" s="34"/>
    </row>
    <row r="597" ht="14.25" customHeight="1">
      <c r="L597" s="37"/>
      <c r="M597" s="37"/>
      <c r="N597" s="37"/>
      <c r="O597" s="37"/>
      <c r="P597" s="34"/>
    </row>
    <row r="598" ht="14.25" customHeight="1">
      <c r="L598" s="37"/>
      <c r="M598" s="37"/>
      <c r="N598" s="37"/>
      <c r="O598" s="37"/>
      <c r="P598" s="34"/>
    </row>
    <row r="599" ht="14.25" customHeight="1">
      <c r="L599" s="37"/>
      <c r="M599" s="37"/>
      <c r="N599" s="37"/>
      <c r="O599" s="37"/>
      <c r="P599" s="34"/>
    </row>
    <row r="600" ht="14.25" customHeight="1">
      <c r="L600" s="37"/>
      <c r="M600" s="37"/>
      <c r="N600" s="37"/>
      <c r="O600" s="37"/>
      <c r="P600" s="34"/>
    </row>
    <row r="601" ht="14.25" customHeight="1">
      <c r="L601" s="37"/>
      <c r="M601" s="37"/>
      <c r="N601" s="37"/>
      <c r="O601" s="37"/>
      <c r="P601" s="34"/>
    </row>
    <row r="602" ht="14.25" customHeight="1">
      <c r="L602" s="37"/>
      <c r="M602" s="37"/>
      <c r="N602" s="37"/>
      <c r="O602" s="37"/>
      <c r="P602" s="34"/>
    </row>
    <row r="603" ht="14.25" customHeight="1">
      <c r="L603" s="37"/>
      <c r="M603" s="37"/>
      <c r="N603" s="37"/>
      <c r="O603" s="37"/>
      <c r="P603" s="34"/>
    </row>
    <row r="604" ht="14.25" customHeight="1">
      <c r="L604" s="37"/>
      <c r="M604" s="37"/>
      <c r="N604" s="37"/>
      <c r="O604" s="37"/>
      <c r="P604" s="34"/>
    </row>
    <row r="605" ht="14.25" customHeight="1">
      <c r="L605" s="37"/>
      <c r="M605" s="37"/>
      <c r="N605" s="37"/>
      <c r="O605" s="37"/>
      <c r="P605" s="34"/>
    </row>
    <row r="606" ht="14.25" customHeight="1">
      <c r="L606" s="37"/>
      <c r="M606" s="37"/>
      <c r="N606" s="37"/>
      <c r="O606" s="37"/>
      <c r="P606" s="34"/>
    </row>
    <row r="607" ht="14.25" customHeight="1">
      <c r="L607" s="37"/>
      <c r="M607" s="37"/>
      <c r="N607" s="37"/>
      <c r="O607" s="37"/>
      <c r="P607" s="34"/>
    </row>
    <row r="608" ht="14.25" customHeight="1">
      <c r="L608" s="37"/>
      <c r="M608" s="37"/>
      <c r="N608" s="37"/>
      <c r="O608" s="37"/>
      <c r="P608" s="34"/>
    </row>
    <row r="609" ht="14.25" customHeight="1">
      <c r="L609" s="37"/>
      <c r="M609" s="37"/>
      <c r="N609" s="37"/>
      <c r="O609" s="37"/>
      <c r="P609" s="34"/>
    </row>
    <row r="610" ht="14.25" customHeight="1">
      <c r="L610" s="37"/>
      <c r="M610" s="37"/>
      <c r="N610" s="37"/>
      <c r="O610" s="37"/>
      <c r="P610" s="34"/>
    </row>
    <row r="611" ht="14.25" customHeight="1">
      <c r="L611" s="37"/>
      <c r="M611" s="37"/>
      <c r="N611" s="37"/>
      <c r="O611" s="37"/>
      <c r="P611" s="34"/>
    </row>
    <row r="612" ht="14.25" customHeight="1">
      <c r="L612" s="37"/>
      <c r="M612" s="37"/>
      <c r="N612" s="37"/>
      <c r="O612" s="37"/>
      <c r="P612" s="34"/>
    </row>
    <row r="613" ht="14.25" customHeight="1">
      <c r="L613" s="37"/>
      <c r="M613" s="37"/>
      <c r="N613" s="37"/>
      <c r="O613" s="37"/>
      <c r="P613" s="34"/>
    </row>
    <row r="614" ht="14.25" customHeight="1">
      <c r="L614" s="37"/>
      <c r="M614" s="37"/>
      <c r="N614" s="37"/>
      <c r="O614" s="37"/>
      <c r="P614" s="34"/>
    </row>
    <row r="615" ht="14.25" customHeight="1">
      <c r="L615" s="37"/>
      <c r="M615" s="37"/>
      <c r="N615" s="37"/>
      <c r="O615" s="37"/>
      <c r="P615" s="34"/>
    </row>
    <row r="616" ht="14.25" customHeight="1">
      <c r="L616" s="37"/>
      <c r="M616" s="37"/>
      <c r="N616" s="37"/>
      <c r="O616" s="37"/>
      <c r="P616" s="34"/>
    </row>
    <row r="617" ht="14.25" customHeight="1">
      <c r="L617" s="37"/>
      <c r="M617" s="37"/>
      <c r="N617" s="37"/>
      <c r="O617" s="37"/>
      <c r="P617" s="34"/>
    </row>
    <row r="618" ht="14.25" customHeight="1">
      <c r="L618" s="37"/>
      <c r="M618" s="37"/>
      <c r="N618" s="37"/>
      <c r="O618" s="37"/>
      <c r="P618" s="34"/>
    </row>
    <row r="619" ht="14.25" customHeight="1">
      <c r="L619" s="37"/>
      <c r="M619" s="37"/>
      <c r="N619" s="37"/>
      <c r="O619" s="37"/>
      <c r="P619" s="34"/>
    </row>
    <row r="620" ht="14.25" customHeight="1">
      <c r="L620" s="37"/>
      <c r="M620" s="37"/>
      <c r="N620" s="37"/>
      <c r="O620" s="37"/>
      <c r="P620" s="34"/>
    </row>
    <row r="621" ht="14.25" customHeight="1">
      <c r="L621" s="37"/>
      <c r="M621" s="37"/>
      <c r="N621" s="37"/>
      <c r="O621" s="37"/>
      <c r="P621" s="34"/>
    </row>
    <row r="622" ht="14.25" customHeight="1">
      <c r="L622" s="37"/>
      <c r="M622" s="37"/>
      <c r="N622" s="37"/>
      <c r="O622" s="37"/>
      <c r="P622" s="34"/>
    </row>
    <row r="623" ht="14.25" customHeight="1">
      <c r="L623" s="37"/>
      <c r="M623" s="37"/>
      <c r="N623" s="37"/>
      <c r="O623" s="37"/>
      <c r="P623" s="34"/>
    </row>
    <row r="624" ht="14.25" customHeight="1">
      <c r="L624" s="37"/>
      <c r="M624" s="37"/>
      <c r="N624" s="37"/>
      <c r="O624" s="37"/>
      <c r="P624" s="34"/>
    </row>
    <row r="625" ht="14.25" customHeight="1">
      <c r="L625" s="37"/>
      <c r="M625" s="37"/>
      <c r="N625" s="37"/>
      <c r="O625" s="37"/>
      <c r="P625" s="34"/>
    </row>
    <row r="626" ht="14.25" customHeight="1">
      <c r="L626" s="37"/>
      <c r="M626" s="37"/>
      <c r="N626" s="37"/>
      <c r="O626" s="37"/>
      <c r="P626" s="34"/>
    </row>
    <row r="627" ht="14.25" customHeight="1">
      <c r="L627" s="37"/>
      <c r="M627" s="37"/>
      <c r="N627" s="37"/>
      <c r="O627" s="37"/>
      <c r="P627" s="34"/>
    </row>
    <row r="628" ht="14.25" customHeight="1">
      <c r="L628" s="37"/>
      <c r="M628" s="37"/>
      <c r="N628" s="37"/>
      <c r="O628" s="37"/>
      <c r="P628" s="34"/>
    </row>
    <row r="629" ht="14.25" customHeight="1">
      <c r="L629" s="37"/>
      <c r="M629" s="37"/>
      <c r="N629" s="37"/>
      <c r="O629" s="37"/>
      <c r="P629" s="34"/>
    </row>
    <row r="630" ht="14.25" customHeight="1">
      <c r="L630" s="37"/>
      <c r="M630" s="37"/>
      <c r="N630" s="37"/>
      <c r="O630" s="37"/>
      <c r="P630" s="34"/>
    </row>
    <row r="631" ht="14.25" customHeight="1">
      <c r="L631" s="37"/>
      <c r="M631" s="37"/>
      <c r="N631" s="37"/>
      <c r="O631" s="37"/>
      <c r="P631" s="34"/>
    </row>
    <row r="632" ht="14.25" customHeight="1">
      <c r="L632" s="37"/>
      <c r="M632" s="37"/>
      <c r="N632" s="37"/>
      <c r="O632" s="37"/>
      <c r="P632" s="34"/>
    </row>
    <row r="633" ht="14.25" customHeight="1">
      <c r="L633" s="37"/>
      <c r="M633" s="37"/>
      <c r="N633" s="37"/>
      <c r="O633" s="37"/>
      <c r="P633" s="34"/>
    </row>
    <row r="634" ht="14.25" customHeight="1">
      <c r="L634" s="37"/>
      <c r="M634" s="37"/>
      <c r="N634" s="37"/>
      <c r="O634" s="37"/>
      <c r="P634" s="34"/>
    </row>
    <row r="635" ht="14.25" customHeight="1">
      <c r="L635" s="37"/>
      <c r="M635" s="37"/>
      <c r="N635" s="37"/>
      <c r="O635" s="37"/>
      <c r="P635" s="34"/>
    </row>
    <row r="636" ht="14.25" customHeight="1">
      <c r="L636" s="37"/>
      <c r="M636" s="37"/>
      <c r="N636" s="37"/>
      <c r="O636" s="37"/>
      <c r="P636" s="34"/>
    </row>
    <row r="637" ht="14.25" customHeight="1">
      <c r="L637" s="37"/>
      <c r="M637" s="37"/>
      <c r="N637" s="37"/>
      <c r="O637" s="37"/>
      <c r="P637" s="34"/>
    </row>
    <row r="638" ht="14.25" customHeight="1">
      <c r="L638" s="37"/>
      <c r="M638" s="37"/>
      <c r="N638" s="37"/>
      <c r="O638" s="37"/>
      <c r="P638" s="34"/>
    </row>
    <row r="639" ht="14.25" customHeight="1">
      <c r="L639" s="37"/>
      <c r="M639" s="37"/>
      <c r="N639" s="37"/>
      <c r="O639" s="37"/>
      <c r="P639" s="34"/>
    </row>
    <row r="640" ht="14.25" customHeight="1">
      <c r="L640" s="37"/>
      <c r="M640" s="37"/>
      <c r="N640" s="37"/>
      <c r="O640" s="37"/>
      <c r="P640" s="34"/>
    </row>
    <row r="641" ht="14.25" customHeight="1">
      <c r="L641" s="37"/>
      <c r="M641" s="37"/>
      <c r="N641" s="37"/>
      <c r="O641" s="37"/>
      <c r="P641" s="34"/>
    </row>
    <row r="642" ht="14.25" customHeight="1">
      <c r="L642" s="37"/>
      <c r="M642" s="37"/>
      <c r="N642" s="37"/>
      <c r="O642" s="37"/>
      <c r="P642" s="34"/>
    </row>
    <row r="643" ht="14.25" customHeight="1">
      <c r="L643" s="37"/>
      <c r="M643" s="37"/>
      <c r="N643" s="37"/>
      <c r="O643" s="37"/>
      <c r="P643" s="34"/>
    </row>
    <row r="644" ht="14.25" customHeight="1">
      <c r="L644" s="37"/>
      <c r="M644" s="37"/>
      <c r="N644" s="37"/>
      <c r="O644" s="37"/>
      <c r="P644" s="34"/>
    </row>
    <row r="645" ht="14.25" customHeight="1">
      <c r="L645" s="37"/>
      <c r="M645" s="37"/>
      <c r="N645" s="37"/>
      <c r="O645" s="37"/>
      <c r="P645" s="34"/>
    </row>
    <row r="646" ht="14.25" customHeight="1">
      <c r="L646" s="37"/>
      <c r="M646" s="37"/>
      <c r="N646" s="37"/>
      <c r="O646" s="37"/>
      <c r="P646" s="34"/>
    </row>
    <row r="647" ht="14.25" customHeight="1">
      <c r="L647" s="37"/>
      <c r="M647" s="37"/>
      <c r="N647" s="37"/>
      <c r="O647" s="37"/>
      <c r="P647" s="34"/>
    </row>
    <row r="648" ht="14.25" customHeight="1">
      <c r="L648" s="37"/>
      <c r="M648" s="37"/>
      <c r="N648" s="37"/>
      <c r="O648" s="37"/>
      <c r="P648" s="34"/>
    </row>
    <row r="649" ht="14.25" customHeight="1">
      <c r="L649" s="37"/>
      <c r="M649" s="37"/>
      <c r="N649" s="37"/>
      <c r="O649" s="37"/>
      <c r="P649" s="34"/>
    </row>
    <row r="650" ht="14.25" customHeight="1">
      <c r="L650" s="37"/>
      <c r="M650" s="37"/>
      <c r="N650" s="37"/>
      <c r="O650" s="37"/>
      <c r="P650" s="34"/>
    </row>
    <row r="651" ht="14.25" customHeight="1">
      <c r="L651" s="37"/>
      <c r="M651" s="37"/>
      <c r="N651" s="37"/>
      <c r="O651" s="37"/>
      <c r="P651" s="34"/>
    </row>
    <row r="652" ht="14.25" customHeight="1">
      <c r="L652" s="37"/>
      <c r="M652" s="37"/>
      <c r="N652" s="37"/>
      <c r="O652" s="37"/>
      <c r="P652" s="34"/>
    </row>
    <row r="653" ht="14.25" customHeight="1">
      <c r="L653" s="37"/>
      <c r="M653" s="37"/>
      <c r="N653" s="37"/>
      <c r="O653" s="37"/>
      <c r="P653" s="34"/>
    </row>
    <row r="654" ht="14.25" customHeight="1">
      <c r="L654" s="37"/>
      <c r="M654" s="37"/>
      <c r="N654" s="37"/>
      <c r="O654" s="37"/>
      <c r="P654" s="34"/>
    </row>
    <row r="655" ht="14.25" customHeight="1">
      <c r="L655" s="37"/>
      <c r="M655" s="37"/>
      <c r="N655" s="37"/>
      <c r="O655" s="37"/>
      <c r="P655" s="34"/>
    </row>
    <row r="656" ht="14.25" customHeight="1">
      <c r="L656" s="37"/>
      <c r="M656" s="37"/>
      <c r="N656" s="37"/>
      <c r="O656" s="37"/>
      <c r="P656" s="34"/>
    </row>
    <row r="657" ht="14.25" customHeight="1">
      <c r="L657" s="37"/>
      <c r="M657" s="37"/>
      <c r="N657" s="37"/>
      <c r="O657" s="37"/>
      <c r="P657" s="34"/>
    </row>
    <row r="658" ht="14.25" customHeight="1">
      <c r="L658" s="37"/>
      <c r="M658" s="37"/>
      <c r="N658" s="37"/>
      <c r="O658" s="37"/>
      <c r="P658" s="34"/>
    </row>
    <row r="659" ht="14.25" customHeight="1">
      <c r="L659" s="37"/>
      <c r="M659" s="37"/>
      <c r="N659" s="37"/>
      <c r="O659" s="37"/>
      <c r="P659" s="34"/>
    </row>
    <row r="660" ht="14.25" customHeight="1">
      <c r="L660" s="37"/>
      <c r="M660" s="37"/>
      <c r="N660" s="37"/>
      <c r="O660" s="37"/>
      <c r="P660" s="34"/>
    </row>
    <row r="661" ht="14.25" customHeight="1">
      <c r="L661" s="37"/>
      <c r="M661" s="37"/>
      <c r="N661" s="37"/>
      <c r="O661" s="37"/>
      <c r="P661" s="34"/>
    </row>
    <row r="662" ht="14.25" customHeight="1">
      <c r="L662" s="37"/>
      <c r="M662" s="37"/>
      <c r="N662" s="37"/>
      <c r="O662" s="37"/>
      <c r="P662" s="34"/>
    </row>
    <row r="663" ht="14.25" customHeight="1">
      <c r="L663" s="37"/>
      <c r="M663" s="37"/>
      <c r="N663" s="37"/>
      <c r="O663" s="37"/>
      <c r="P663" s="34"/>
    </row>
    <row r="664" ht="14.25" customHeight="1">
      <c r="L664" s="37"/>
      <c r="M664" s="37"/>
      <c r="N664" s="37"/>
      <c r="O664" s="37"/>
      <c r="P664" s="34"/>
    </row>
    <row r="665" ht="14.25" customHeight="1">
      <c r="L665" s="37"/>
      <c r="M665" s="37"/>
      <c r="N665" s="37"/>
      <c r="O665" s="37"/>
      <c r="P665" s="34"/>
    </row>
    <row r="666" ht="14.25" customHeight="1">
      <c r="L666" s="37"/>
      <c r="M666" s="37"/>
      <c r="N666" s="37"/>
      <c r="O666" s="37"/>
      <c r="P666" s="34"/>
    </row>
    <row r="667" ht="14.25" customHeight="1">
      <c r="L667" s="37"/>
      <c r="M667" s="37"/>
      <c r="N667" s="37"/>
      <c r="O667" s="37"/>
      <c r="P667" s="34"/>
    </row>
    <row r="668" ht="14.25" customHeight="1">
      <c r="L668" s="37"/>
      <c r="M668" s="37"/>
      <c r="N668" s="37"/>
      <c r="O668" s="37"/>
      <c r="P668" s="34"/>
    </row>
    <row r="669" ht="14.25" customHeight="1">
      <c r="L669" s="37"/>
      <c r="M669" s="37"/>
      <c r="N669" s="37"/>
      <c r="O669" s="37"/>
      <c r="P669" s="34"/>
    </row>
    <row r="670" ht="14.25" customHeight="1">
      <c r="L670" s="37"/>
      <c r="M670" s="37"/>
      <c r="N670" s="37"/>
      <c r="O670" s="37"/>
      <c r="P670" s="34"/>
    </row>
    <row r="671" ht="14.25" customHeight="1">
      <c r="L671" s="37"/>
      <c r="M671" s="37"/>
      <c r="N671" s="37"/>
      <c r="O671" s="37"/>
      <c r="P671" s="34"/>
    </row>
    <row r="672" ht="14.25" customHeight="1">
      <c r="L672" s="37"/>
      <c r="M672" s="37"/>
      <c r="N672" s="37"/>
      <c r="O672" s="37"/>
      <c r="P672" s="34"/>
    </row>
    <row r="673" ht="14.25" customHeight="1">
      <c r="L673" s="37"/>
      <c r="M673" s="37"/>
      <c r="N673" s="37"/>
      <c r="O673" s="37"/>
      <c r="P673" s="34"/>
    </row>
    <row r="674" ht="14.25" customHeight="1">
      <c r="L674" s="37"/>
      <c r="M674" s="37"/>
      <c r="N674" s="37"/>
      <c r="O674" s="37"/>
      <c r="P674" s="34"/>
    </row>
    <row r="675" ht="14.25" customHeight="1">
      <c r="L675" s="37"/>
      <c r="M675" s="37"/>
      <c r="N675" s="37"/>
      <c r="O675" s="37"/>
      <c r="P675" s="34"/>
    </row>
    <row r="676" ht="14.25" customHeight="1">
      <c r="L676" s="37"/>
      <c r="M676" s="37"/>
      <c r="N676" s="37"/>
      <c r="O676" s="37"/>
      <c r="P676" s="34"/>
    </row>
    <row r="677" ht="14.25" customHeight="1">
      <c r="L677" s="37"/>
      <c r="M677" s="37"/>
      <c r="N677" s="37"/>
      <c r="O677" s="37"/>
      <c r="P677" s="34"/>
    </row>
    <row r="678" ht="14.25" customHeight="1">
      <c r="L678" s="37"/>
      <c r="M678" s="37"/>
      <c r="N678" s="37"/>
      <c r="O678" s="37"/>
      <c r="P678" s="34"/>
    </row>
    <row r="679" ht="14.25" customHeight="1">
      <c r="L679" s="37"/>
      <c r="M679" s="37"/>
      <c r="N679" s="37"/>
      <c r="O679" s="37"/>
      <c r="P679" s="34"/>
    </row>
    <row r="680" ht="14.25" customHeight="1">
      <c r="L680" s="37"/>
      <c r="M680" s="37"/>
      <c r="N680" s="37"/>
      <c r="O680" s="37"/>
      <c r="P680" s="34"/>
    </row>
    <row r="681" ht="14.25" customHeight="1">
      <c r="L681" s="37"/>
      <c r="M681" s="37"/>
      <c r="N681" s="37"/>
      <c r="O681" s="37"/>
      <c r="P681" s="34"/>
    </row>
    <row r="682" ht="14.25" customHeight="1">
      <c r="L682" s="37"/>
      <c r="M682" s="37"/>
      <c r="N682" s="37"/>
      <c r="O682" s="37"/>
      <c r="P682" s="34"/>
    </row>
    <row r="683" ht="14.25" customHeight="1">
      <c r="L683" s="37"/>
      <c r="M683" s="37"/>
      <c r="N683" s="37"/>
      <c r="O683" s="37"/>
      <c r="P683" s="34"/>
    </row>
    <row r="684" ht="14.25" customHeight="1">
      <c r="L684" s="37"/>
      <c r="M684" s="37"/>
      <c r="N684" s="37"/>
      <c r="O684" s="37"/>
      <c r="P684" s="34"/>
    </row>
    <row r="685" ht="14.25" customHeight="1">
      <c r="L685" s="37"/>
      <c r="M685" s="37"/>
      <c r="N685" s="37"/>
      <c r="O685" s="37"/>
      <c r="P685" s="34"/>
    </row>
    <row r="686" ht="14.25" customHeight="1">
      <c r="L686" s="37"/>
      <c r="M686" s="37"/>
      <c r="N686" s="37"/>
      <c r="O686" s="37"/>
      <c r="P686" s="34"/>
    </row>
    <row r="687" ht="14.25" customHeight="1">
      <c r="L687" s="37"/>
      <c r="M687" s="37"/>
      <c r="N687" s="37"/>
      <c r="O687" s="37"/>
      <c r="P687" s="34"/>
    </row>
    <row r="688" ht="14.25" customHeight="1">
      <c r="L688" s="37"/>
      <c r="M688" s="37"/>
      <c r="N688" s="37"/>
      <c r="O688" s="37"/>
      <c r="P688" s="34"/>
    </row>
    <row r="689" ht="14.25" customHeight="1">
      <c r="L689" s="37"/>
      <c r="M689" s="37"/>
      <c r="N689" s="37"/>
      <c r="O689" s="37"/>
      <c r="P689" s="34"/>
    </row>
    <row r="690" ht="14.25" customHeight="1">
      <c r="L690" s="37"/>
      <c r="M690" s="37"/>
      <c r="N690" s="37"/>
      <c r="O690" s="37"/>
      <c r="P690" s="34"/>
    </row>
    <row r="691" ht="14.25" customHeight="1">
      <c r="L691" s="37"/>
      <c r="M691" s="37"/>
      <c r="N691" s="37"/>
      <c r="O691" s="37"/>
      <c r="P691" s="34"/>
    </row>
    <row r="692" ht="14.25" customHeight="1">
      <c r="L692" s="37"/>
      <c r="M692" s="37"/>
      <c r="N692" s="37"/>
      <c r="O692" s="37"/>
      <c r="P692" s="34"/>
    </row>
    <row r="693" ht="14.25" customHeight="1">
      <c r="L693" s="37"/>
      <c r="M693" s="37"/>
      <c r="N693" s="37"/>
      <c r="O693" s="37"/>
      <c r="P693" s="34"/>
    </row>
    <row r="694" ht="14.25" customHeight="1">
      <c r="L694" s="37"/>
      <c r="M694" s="37"/>
      <c r="N694" s="37"/>
      <c r="O694" s="37"/>
      <c r="P694" s="34"/>
    </row>
    <row r="695" ht="14.25" customHeight="1">
      <c r="L695" s="37"/>
      <c r="M695" s="37"/>
      <c r="N695" s="37"/>
      <c r="O695" s="37"/>
      <c r="P695" s="34"/>
    </row>
    <row r="696" ht="14.25" customHeight="1">
      <c r="L696" s="37"/>
      <c r="M696" s="37"/>
      <c r="N696" s="37"/>
      <c r="O696" s="37"/>
      <c r="P696" s="34"/>
    </row>
    <row r="697" ht="14.25" customHeight="1">
      <c r="L697" s="37"/>
      <c r="M697" s="37"/>
      <c r="N697" s="37"/>
      <c r="O697" s="37"/>
      <c r="P697" s="34"/>
    </row>
    <row r="698" ht="14.25" customHeight="1">
      <c r="L698" s="37"/>
      <c r="M698" s="37"/>
      <c r="N698" s="37"/>
      <c r="O698" s="37"/>
      <c r="P698" s="34"/>
    </row>
    <row r="699" ht="14.25" customHeight="1">
      <c r="L699" s="37"/>
      <c r="M699" s="37"/>
      <c r="N699" s="37"/>
      <c r="O699" s="37"/>
      <c r="P699" s="34"/>
    </row>
    <row r="700" ht="14.25" customHeight="1">
      <c r="L700" s="37"/>
      <c r="M700" s="37"/>
      <c r="N700" s="37"/>
      <c r="O700" s="37"/>
      <c r="P700" s="34"/>
    </row>
    <row r="701" ht="14.25" customHeight="1">
      <c r="L701" s="37"/>
      <c r="M701" s="37"/>
      <c r="N701" s="37"/>
      <c r="O701" s="37"/>
      <c r="P701" s="34"/>
    </row>
    <row r="702" ht="14.25" customHeight="1">
      <c r="L702" s="37"/>
      <c r="M702" s="37"/>
      <c r="N702" s="37"/>
      <c r="O702" s="37"/>
      <c r="P702" s="34"/>
    </row>
    <row r="703" ht="14.25" customHeight="1">
      <c r="L703" s="37"/>
      <c r="M703" s="37"/>
      <c r="N703" s="37"/>
      <c r="O703" s="37"/>
      <c r="P703" s="34"/>
    </row>
    <row r="704" ht="14.25" customHeight="1">
      <c r="L704" s="37"/>
      <c r="M704" s="37"/>
      <c r="N704" s="37"/>
      <c r="O704" s="37"/>
      <c r="P704" s="34"/>
    </row>
    <row r="705" ht="14.25" customHeight="1">
      <c r="L705" s="37"/>
      <c r="M705" s="37"/>
      <c r="N705" s="37"/>
      <c r="O705" s="37"/>
      <c r="P705" s="34"/>
    </row>
    <row r="706" ht="14.25" customHeight="1">
      <c r="L706" s="37"/>
      <c r="M706" s="37"/>
      <c r="N706" s="37"/>
      <c r="O706" s="37"/>
      <c r="P706" s="34"/>
    </row>
    <row r="707" ht="14.25" customHeight="1">
      <c r="L707" s="37"/>
      <c r="M707" s="37"/>
      <c r="N707" s="37"/>
      <c r="O707" s="37"/>
      <c r="P707" s="34"/>
    </row>
    <row r="708" ht="14.25" customHeight="1">
      <c r="L708" s="37"/>
      <c r="M708" s="37"/>
      <c r="N708" s="37"/>
      <c r="O708" s="37"/>
      <c r="P708" s="34"/>
    </row>
    <row r="709" ht="14.25" customHeight="1">
      <c r="L709" s="37"/>
      <c r="M709" s="37"/>
      <c r="N709" s="37"/>
      <c r="O709" s="37"/>
      <c r="P709" s="34"/>
    </row>
    <row r="710" ht="14.25" customHeight="1">
      <c r="L710" s="37"/>
      <c r="M710" s="37"/>
      <c r="N710" s="37"/>
      <c r="O710" s="37"/>
      <c r="P710" s="34"/>
    </row>
    <row r="711" ht="14.25" customHeight="1">
      <c r="L711" s="37"/>
      <c r="M711" s="37"/>
      <c r="N711" s="37"/>
      <c r="O711" s="37"/>
      <c r="P711" s="34"/>
    </row>
    <row r="712" ht="14.25" customHeight="1">
      <c r="L712" s="37"/>
      <c r="M712" s="37"/>
      <c r="N712" s="37"/>
      <c r="O712" s="37"/>
      <c r="P712" s="34"/>
    </row>
    <row r="713" ht="14.25" customHeight="1">
      <c r="L713" s="37"/>
      <c r="M713" s="37"/>
      <c r="N713" s="37"/>
      <c r="O713" s="37"/>
      <c r="P713" s="34"/>
    </row>
    <row r="714" ht="14.25" customHeight="1">
      <c r="L714" s="37"/>
      <c r="M714" s="37"/>
      <c r="N714" s="37"/>
      <c r="O714" s="37"/>
      <c r="P714" s="34"/>
    </row>
    <row r="715" ht="14.25" customHeight="1">
      <c r="L715" s="37"/>
      <c r="M715" s="37"/>
      <c r="N715" s="37"/>
      <c r="O715" s="37"/>
      <c r="P715" s="34"/>
    </row>
    <row r="716" ht="14.25" customHeight="1">
      <c r="L716" s="37"/>
      <c r="M716" s="37"/>
      <c r="N716" s="37"/>
      <c r="O716" s="37"/>
      <c r="P716" s="34"/>
    </row>
    <row r="717" ht="14.25" customHeight="1">
      <c r="L717" s="37"/>
      <c r="M717" s="37"/>
      <c r="N717" s="37"/>
      <c r="O717" s="37"/>
      <c r="P717" s="34"/>
    </row>
    <row r="718" ht="14.25" customHeight="1">
      <c r="L718" s="37"/>
      <c r="M718" s="37"/>
      <c r="N718" s="37"/>
      <c r="O718" s="37"/>
      <c r="P718" s="34"/>
    </row>
    <row r="719" ht="14.25" customHeight="1">
      <c r="L719" s="37"/>
      <c r="M719" s="37"/>
      <c r="N719" s="37"/>
      <c r="O719" s="37"/>
      <c r="P719" s="34"/>
    </row>
    <row r="720" ht="14.25" customHeight="1">
      <c r="L720" s="37"/>
      <c r="M720" s="37"/>
      <c r="N720" s="37"/>
      <c r="O720" s="37"/>
      <c r="P720" s="34"/>
    </row>
    <row r="721" ht="14.25" customHeight="1">
      <c r="L721" s="37"/>
      <c r="M721" s="37"/>
      <c r="N721" s="37"/>
      <c r="O721" s="37"/>
      <c r="P721" s="34"/>
    </row>
    <row r="722" ht="14.25" customHeight="1">
      <c r="L722" s="37"/>
      <c r="M722" s="37"/>
      <c r="N722" s="37"/>
      <c r="O722" s="37"/>
      <c r="P722" s="34"/>
    </row>
    <row r="723" ht="14.25" customHeight="1">
      <c r="L723" s="37"/>
      <c r="M723" s="37"/>
      <c r="N723" s="37"/>
      <c r="O723" s="37"/>
      <c r="P723" s="34"/>
    </row>
    <row r="724" ht="14.25" customHeight="1">
      <c r="L724" s="37"/>
      <c r="M724" s="37"/>
      <c r="N724" s="37"/>
      <c r="O724" s="37"/>
      <c r="P724" s="34"/>
    </row>
    <row r="725" ht="14.25" customHeight="1">
      <c r="L725" s="37"/>
      <c r="M725" s="37"/>
      <c r="N725" s="37"/>
      <c r="O725" s="37"/>
      <c r="P725" s="34"/>
    </row>
    <row r="726" ht="14.25" customHeight="1">
      <c r="L726" s="37"/>
      <c r="M726" s="37"/>
      <c r="N726" s="37"/>
      <c r="O726" s="37"/>
      <c r="P726" s="34"/>
    </row>
    <row r="727" ht="14.25" customHeight="1">
      <c r="L727" s="37"/>
      <c r="M727" s="37"/>
      <c r="N727" s="37"/>
      <c r="O727" s="37"/>
      <c r="P727" s="34"/>
    </row>
    <row r="728" ht="14.25" customHeight="1">
      <c r="L728" s="37"/>
      <c r="M728" s="37"/>
      <c r="N728" s="37"/>
      <c r="O728" s="37"/>
      <c r="P728" s="34"/>
    </row>
    <row r="729" ht="14.25" customHeight="1">
      <c r="L729" s="37"/>
      <c r="M729" s="37"/>
      <c r="N729" s="37"/>
      <c r="O729" s="37"/>
      <c r="P729" s="34"/>
    </row>
    <row r="730" ht="14.25" customHeight="1">
      <c r="L730" s="37"/>
      <c r="M730" s="37"/>
      <c r="N730" s="37"/>
      <c r="O730" s="37"/>
      <c r="P730" s="34"/>
    </row>
    <row r="731" ht="14.25" customHeight="1">
      <c r="L731" s="37"/>
      <c r="M731" s="37"/>
      <c r="N731" s="37"/>
      <c r="O731" s="37"/>
      <c r="P731" s="34"/>
    </row>
    <row r="732" ht="14.25" customHeight="1">
      <c r="L732" s="37"/>
      <c r="M732" s="37"/>
      <c r="N732" s="37"/>
      <c r="O732" s="37"/>
      <c r="P732" s="34"/>
    </row>
    <row r="733" ht="14.25" customHeight="1">
      <c r="L733" s="37"/>
      <c r="M733" s="37"/>
      <c r="N733" s="37"/>
      <c r="O733" s="37"/>
      <c r="P733" s="34"/>
    </row>
    <row r="734" ht="14.25" customHeight="1">
      <c r="L734" s="37"/>
      <c r="M734" s="37"/>
      <c r="N734" s="37"/>
      <c r="O734" s="37"/>
      <c r="P734" s="34"/>
    </row>
    <row r="735" ht="14.25" customHeight="1">
      <c r="L735" s="37"/>
      <c r="M735" s="37"/>
      <c r="N735" s="37"/>
      <c r="O735" s="37"/>
      <c r="P735" s="34"/>
    </row>
    <row r="736" ht="14.25" customHeight="1">
      <c r="L736" s="37"/>
      <c r="M736" s="37"/>
      <c r="N736" s="37"/>
      <c r="O736" s="37"/>
      <c r="P736" s="34"/>
    </row>
    <row r="737" ht="14.25" customHeight="1">
      <c r="L737" s="37"/>
      <c r="M737" s="37"/>
      <c r="N737" s="37"/>
      <c r="O737" s="37"/>
      <c r="P737" s="34"/>
    </row>
    <row r="738" ht="14.25" customHeight="1">
      <c r="L738" s="37"/>
      <c r="M738" s="37"/>
      <c r="N738" s="37"/>
      <c r="O738" s="37"/>
      <c r="P738" s="34"/>
    </row>
    <row r="739" ht="14.25" customHeight="1">
      <c r="L739" s="37"/>
      <c r="M739" s="37"/>
      <c r="N739" s="37"/>
      <c r="O739" s="37"/>
      <c r="P739" s="34"/>
    </row>
    <row r="740" ht="14.25" customHeight="1">
      <c r="L740" s="37"/>
      <c r="M740" s="37"/>
      <c r="N740" s="37"/>
      <c r="O740" s="37"/>
      <c r="P740" s="34"/>
    </row>
    <row r="741" ht="14.25" customHeight="1">
      <c r="L741" s="37"/>
      <c r="M741" s="37"/>
      <c r="N741" s="37"/>
      <c r="O741" s="37"/>
      <c r="P741" s="34"/>
    </row>
    <row r="742" ht="14.25" customHeight="1">
      <c r="L742" s="37"/>
      <c r="M742" s="37"/>
      <c r="N742" s="37"/>
      <c r="O742" s="37"/>
      <c r="P742" s="34"/>
    </row>
    <row r="743" ht="14.25" customHeight="1">
      <c r="L743" s="37"/>
      <c r="M743" s="37"/>
      <c r="N743" s="37"/>
      <c r="O743" s="37"/>
      <c r="P743" s="34"/>
    </row>
    <row r="744" ht="14.25" customHeight="1">
      <c r="L744" s="37"/>
      <c r="M744" s="37"/>
      <c r="N744" s="37"/>
      <c r="O744" s="37"/>
      <c r="P744" s="34"/>
    </row>
    <row r="745" ht="14.25" customHeight="1">
      <c r="L745" s="37"/>
      <c r="M745" s="37"/>
      <c r="N745" s="37"/>
      <c r="O745" s="37"/>
      <c r="P745" s="34"/>
    </row>
    <row r="746" ht="14.25" customHeight="1">
      <c r="L746" s="37"/>
      <c r="M746" s="37"/>
      <c r="N746" s="37"/>
      <c r="O746" s="37"/>
      <c r="P746" s="34"/>
    </row>
    <row r="747" ht="14.25" customHeight="1">
      <c r="L747" s="37"/>
      <c r="M747" s="37"/>
      <c r="N747" s="37"/>
      <c r="O747" s="37"/>
      <c r="P747" s="34"/>
    </row>
    <row r="748" ht="14.25" customHeight="1">
      <c r="L748" s="37"/>
      <c r="M748" s="37"/>
      <c r="N748" s="37"/>
      <c r="O748" s="37"/>
      <c r="P748" s="34"/>
    </row>
    <row r="749" ht="14.25" customHeight="1">
      <c r="L749" s="37"/>
      <c r="M749" s="37"/>
      <c r="N749" s="37"/>
      <c r="O749" s="37"/>
      <c r="P749" s="34"/>
    </row>
    <row r="750" ht="14.25" customHeight="1">
      <c r="L750" s="37"/>
      <c r="M750" s="37"/>
      <c r="N750" s="37"/>
      <c r="O750" s="37"/>
      <c r="P750" s="34"/>
    </row>
    <row r="751" ht="14.25" customHeight="1">
      <c r="L751" s="37"/>
      <c r="M751" s="37"/>
      <c r="N751" s="37"/>
      <c r="O751" s="37"/>
      <c r="P751" s="34"/>
    </row>
    <row r="752" ht="14.25" customHeight="1">
      <c r="L752" s="37"/>
      <c r="M752" s="37"/>
      <c r="N752" s="37"/>
      <c r="O752" s="37"/>
      <c r="P752" s="34"/>
    </row>
    <row r="753" ht="14.25" customHeight="1">
      <c r="L753" s="37"/>
      <c r="M753" s="37"/>
      <c r="N753" s="37"/>
      <c r="O753" s="37"/>
      <c r="P753" s="34"/>
    </row>
    <row r="754" ht="14.25" customHeight="1">
      <c r="L754" s="37"/>
      <c r="M754" s="37"/>
      <c r="N754" s="37"/>
      <c r="O754" s="37"/>
      <c r="P754" s="34"/>
    </row>
    <row r="755" ht="14.25" customHeight="1">
      <c r="L755" s="37"/>
      <c r="M755" s="37"/>
      <c r="N755" s="37"/>
      <c r="O755" s="37"/>
      <c r="P755" s="34"/>
    </row>
    <row r="756" ht="14.25" customHeight="1">
      <c r="L756" s="37"/>
      <c r="M756" s="37"/>
      <c r="N756" s="37"/>
      <c r="O756" s="37"/>
      <c r="P756" s="34"/>
    </row>
    <row r="757" ht="14.25" customHeight="1">
      <c r="L757" s="37"/>
      <c r="M757" s="37"/>
      <c r="N757" s="37"/>
      <c r="O757" s="37"/>
      <c r="P757" s="34"/>
    </row>
    <row r="758" ht="14.25" customHeight="1">
      <c r="L758" s="37"/>
      <c r="M758" s="37"/>
      <c r="N758" s="37"/>
      <c r="O758" s="37"/>
      <c r="P758" s="34"/>
    </row>
    <row r="759" ht="14.25" customHeight="1">
      <c r="L759" s="37"/>
      <c r="M759" s="37"/>
      <c r="N759" s="37"/>
      <c r="O759" s="37"/>
      <c r="P759" s="34"/>
    </row>
    <row r="760" ht="14.25" customHeight="1">
      <c r="L760" s="37"/>
      <c r="M760" s="37"/>
      <c r="N760" s="37"/>
      <c r="O760" s="37"/>
      <c r="P760" s="34"/>
    </row>
    <row r="761" ht="14.25" customHeight="1">
      <c r="L761" s="37"/>
      <c r="M761" s="37"/>
      <c r="N761" s="37"/>
      <c r="O761" s="37"/>
      <c r="P761" s="34"/>
    </row>
    <row r="762" ht="14.25" customHeight="1">
      <c r="L762" s="37"/>
      <c r="M762" s="37"/>
      <c r="N762" s="37"/>
      <c r="O762" s="37"/>
      <c r="P762" s="34"/>
    </row>
    <row r="763" ht="14.25" customHeight="1">
      <c r="L763" s="37"/>
      <c r="M763" s="37"/>
      <c r="N763" s="37"/>
      <c r="O763" s="37"/>
      <c r="P763" s="34"/>
    </row>
    <row r="764" ht="14.25" customHeight="1">
      <c r="L764" s="37"/>
      <c r="M764" s="37"/>
      <c r="N764" s="37"/>
      <c r="O764" s="37"/>
      <c r="P764" s="34"/>
    </row>
    <row r="765" ht="14.25" customHeight="1">
      <c r="L765" s="37"/>
      <c r="M765" s="37"/>
      <c r="N765" s="37"/>
      <c r="O765" s="37"/>
      <c r="P765" s="34"/>
    </row>
    <row r="766" ht="14.25" customHeight="1">
      <c r="L766" s="37"/>
      <c r="M766" s="37"/>
      <c r="N766" s="37"/>
      <c r="O766" s="37"/>
      <c r="P766" s="34"/>
    </row>
    <row r="767" ht="14.25" customHeight="1">
      <c r="L767" s="37"/>
      <c r="M767" s="37"/>
      <c r="N767" s="37"/>
      <c r="O767" s="37"/>
      <c r="P767" s="34"/>
    </row>
    <row r="768" ht="14.25" customHeight="1">
      <c r="L768" s="37"/>
      <c r="M768" s="37"/>
      <c r="N768" s="37"/>
      <c r="O768" s="37"/>
      <c r="P768" s="34"/>
    </row>
    <row r="769" ht="14.25" customHeight="1">
      <c r="L769" s="37"/>
      <c r="M769" s="37"/>
      <c r="N769" s="37"/>
      <c r="O769" s="37"/>
      <c r="P769" s="34"/>
    </row>
    <row r="770" ht="14.25" customHeight="1">
      <c r="L770" s="37"/>
      <c r="M770" s="37"/>
      <c r="N770" s="37"/>
      <c r="O770" s="37"/>
      <c r="P770" s="34"/>
    </row>
    <row r="771" ht="14.25" customHeight="1">
      <c r="L771" s="37"/>
      <c r="M771" s="37"/>
      <c r="N771" s="37"/>
      <c r="O771" s="37"/>
      <c r="P771" s="34"/>
    </row>
    <row r="772" ht="14.25" customHeight="1">
      <c r="L772" s="37"/>
      <c r="M772" s="37"/>
      <c r="N772" s="37"/>
      <c r="O772" s="37"/>
      <c r="P772" s="34"/>
    </row>
    <row r="773" ht="14.25" customHeight="1">
      <c r="L773" s="37"/>
      <c r="M773" s="37"/>
      <c r="N773" s="37"/>
      <c r="O773" s="37"/>
      <c r="P773" s="34"/>
    </row>
    <row r="774" ht="14.25" customHeight="1">
      <c r="L774" s="37"/>
      <c r="M774" s="37"/>
      <c r="N774" s="37"/>
      <c r="O774" s="37"/>
      <c r="P774" s="34"/>
    </row>
    <row r="775" ht="14.25" customHeight="1">
      <c r="L775" s="37"/>
      <c r="M775" s="37"/>
      <c r="N775" s="37"/>
      <c r="O775" s="37"/>
      <c r="P775" s="34"/>
    </row>
    <row r="776" ht="14.25" customHeight="1">
      <c r="L776" s="37"/>
      <c r="M776" s="37"/>
      <c r="N776" s="37"/>
      <c r="O776" s="37"/>
      <c r="P776" s="34"/>
    </row>
    <row r="777" ht="14.25" customHeight="1">
      <c r="L777" s="37"/>
      <c r="M777" s="37"/>
      <c r="N777" s="37"/>
      <c r="O777" s="37"/>
      <c r="P777" s="34"/>
    </row>
    <row r="778" ht="14.25" customHeight="1">
      <c r="L778" s="37"/>
      <c r="M778" s="37"/>
      <c r="N778" s="37"/>
      <c r="O778" s="37"/>
      <c r="P778" s="34"/>
    </row>
    <row r="779" ht="14.25" customHeight="1">
      <c r="L779" s="37"/>
      <c r="M779" s="37"/>
      <c r="N779" s="37"/>
      <c r="O779" s="37"/>
      <c r="P779" s="34"/>
    </row>
    <row r="780" ht="14.25" customHeight="1">
      <c r="L780" s="37"/>
      <c r="M780" s="37"/>
      <c r="N780" s="37"/>
      <c r="O780" s="37"/>
      <c r="P780" s="34"/>
    </row>
    <row r="781" ht="14.25" customHeight="1">
      <c r="L781" s="37"/>
      <c r="M781" s="37"/>
      <c r="N781" s="37"/>
      <c r="O781" s="37"/>
      <c r="P781" s="34"/>
    </row>
    <row r="782" ht="14.25" customHeight="1">
      <c r="L782" s="37"/>
      <c r="M782" s="37"/>
      <c r="N782" s="37"/>
      <c r="O782" s="37"/>
      <c r="P782" s="34"/>
    </row>
    <row r="783" ht="14.25" customHeight="1">
      <c r="L783" s="37"/>
      <c r="M783" s="37"/>
      <c r="N783" s="37"/>
      <c r="O783" s="37"/>
      <c r="P783" s="34"/>
    </row>
    <row r="784" ht="14.25" customHeight="1">
      <c r="L784" s="37"/>
      <c r="M784" s="37"/>
      <c r="N784" s="37"/>
      <c r="O784" s="37"/>
      <c r="P784" s="34"/>
    </row>
    <row r="785" ht="14.25" customHeight="1">
      <c r="L785" s="37"/>
      <c r="M785" s="37"/>
      <c r="N785" s="37"/>
      <c r="O785" s="37"/>
      <c r="P785" s="34"/>
    </row>
    <row r="786" ht="14.25" customHeight="1">
      <c r="L786" s="37"/>
      <c r="M786" s="37"/>
      <c r="N786" s="37"/>
      <c r="O786" s="37"/>
      <c r="P786" s="34"/>
    </row>
    <row r="787" ht="14.25" customHeight="1">
      <c r="L787" s="37"/>
      <c r="M787" s="37"/>
      <c r="N787" s="37"/>
      <c r="O787" s="37"/>
      <c r="P787" s="34"/>
    </row>
    <row r="788" ht="14.25" customHeight="1">
      <c r="L788" s="37"/>
      <c r="M788" s="37"/>
      <c r="N788" s="37"/>
      <c r="O788" s="37"/>
      <c r="P788" s="34"/>
    </row>
    <row r="789" ht="14.25" customHeight="1">
      <c r="L789" s="37"/>
      <c r="M789" s="37"/>
      <c r="N789" s="37"/>
      <c r="O789" s="37"/>
      <c r="P789" s="34"/>
    </row>
    <row r="790" ht="14.25" customHeight="1">
      <c r="L790" s="37"/>
      <c r="M790" s="37"/>
      <c r="N790" s="37"/>
      <c r="O790" s="37"/>
      <c r="P790" s="34"/>
    </row>
    <row r="791" ht="14.25" customHeight="1">
      <c r="L791" s="37"/>
      <c r="M791" s="37"/>
      <c r="N791" s="37"/>
      <c r="O791" s="37"/>
      <c r="P791" s="34"/>
    </row>
    <row r="792" ht="14.25" customHeight="1">
      <c r="L792" s="37"/>
      <c r="M792" s="37"/>
      <c r="N792" s="37"/>
      <c r="O792" s="37"/>
      <c r="P792" s="34"/>
    </row>
    <row r="793" ht="14.25" customHeight="1">
      <c r="L793" s="37"/>
      <c r="M793" s="37"/>
      <c r="N793" s="37"/>
      <c r="O793" s="37"/>
      <c r="P793" s="34"/>
    </row>
    <row r="794" ht="14.25" customHeight="1">
      <c r="L794" s="37"/>
      <c r="M794" s="37"/>
      <c r="N794" s="37"/>
      <c r="O794" s="37"/>
      <c r="P794" s="34"/>
    </row>
    <row r="795" ht="14.25" customHeight="1">
      <c r="L795" s="37"/>
      <c r="M795" s="37"/>
      <c r="N795" s="37"/>
      <c r="O795" s="37"/>
      <c r="P795" s="34"/>
    </row>
    <row r="796" ht="14.25" customHeight="1">
      <c r="L796" s="37"/>
      <c r="M796" s="37"/>
      <c r="N796" s="37"/>
      <c r="O796" s="37"/>
      <c r="P796" s="34"/>
    </row>
    <row r="797" ht="14.25" customHeight="1">
      <c r="L797" s="37"/>
      <c r="M797" s="37"/>
      <c r="N797" s="37"/>
      <c r="O797" s="37"/>
      <c r="P797" s="34"/>
    </row>
    <row r="798" ht="14.25" customHeight="1">
      <c r="L798" s="37"/>
      <c r="M798" s="37"/>
      <c r="N798" s="37"/>
      <c r="O798" s="37"/>
      <c r="P798" s="34"/>
    </row>
    <row r="799" ht="14.25" customHeight="1">
      <c r="L799" s="37"/>
      <c r="M799" s="37"/>
      <c r="N799" s="37"/>
      <c r="O799" s="37"/>
      <c r="P799" s="34"/>
    </row>
    <row r="800" ht="14.25" customHeight="1">
      <c r="L800" s="37"/>
      <c r="M800" s="37"/>
      <c r="N800" s="37"/>
      <c r="O800" s="37"/>
      <c r="P800" s="34"/>
    </row>
    <row r="801" ht="14.25" customHeight="1">
      <c r="L801" s="37"/>
      <c r="M801" s="37"/>
      <c r="N801" s="37"/>
      <c r="O801" s="37"/>
      <c r="P801" s="34"/>
    </row>
    <row r="802" ht="14.25" customHeight="1">
      <c r="L802" s="37"/>
      <c r="M802" s="37"/>
      <c r="N802" s="37"/>
      <c r="O802" s="37"/>
      <c r="P802" s="34"/>
    </row>
    <row r="803" ht="14.25" customHeight="1">
      <c r="L803" s="37"/>
      <c r="M803" s="37"/>
      <c r="N803" s="37"/>
      <c r="O803" s="37"/>
      <c r="P803" s="34"/>
    </row>
    <row r="804" ht="14.25" customHeight="1">
      <c r="L804" s="37"/>
      <c r="M804" s="37"/>
      <c r="N804" s="37"/>
      <c r="O804" s="37"/>
      <c r="P804" s="34"/>
    </row>
    <row r="805" ht="14.25" customHeight="1">
      <c r="L805" s="37"/>
      <c r="M805" s="37"/>
      <c r="N805" s="37"/>
      <c r="O805" s="37"/>
      <c r="P805" s="34"/>
    </row>
    <row r="806" ht="14.25" customHeight="1">
      <c r="L806" s="37"/>
      <c r="M806" s="37"/>
      <c r="N806" s="37"/>
      <c r="O806" s="37"/>
      <c r="P806" s="34"/>
    </row>
    <row r="807" ht="14.25" customHeight="1">
      <c r="L807" s="37"/>
      <c r="M807" s="37"/>
      <c r="N807" s="37"/>
      <c r="O807" s="37"/>
      <c r="P807" s="34"/>
    </row>
    <row r="808" ht="14.25" customHeight="1">
      <c r="L808" s="37"/>
      <c r="M808" s="37"/>
      <c r="N808" s="37"/>
      <c r="O808" s="37"/>
      <c r="P808" s="34"/>
    </row>
    <row r="809" ht="14.25" customHeight="1">
      <c r="L809" s="37"/>
      <c r="M809" s="37"/>
      <c r="N809" s="37"/>
      <c r="O809" s="37"/>
      <c r="P809" s="34"/>
    </row>
    <row r="810" ht="14.25" customHeight="1">
      <c r="L810" s="37"/>
      <c r="M810" s="37"/>
      <c r="N810" s="37"/>
      <c r="O810" s="37"/>
      <c r="P810" s="34"/>
    </row>
    <row r="811" ht="14.25" customHeight="1">
      <c r="L811" s="37"/>
      <c r="M811" s="37"/>
      <c r="N811" s="37"/>
      <c r="O811" s="37"/>
      <c r="P811" s="34"/>
    </row>
    <row r="812" ht="14.25" customHeight="1">
      <c r="L812" s="37"/>
      <c r="M812" s="37"/>
      <c r="N812" s="37"/>
      <c r="O812" s="37"/>
      <c r="P812" s="34"/>
    </row>
    <row r="813" ht="14.25" customHeight="1">
      <c r="L813" s="37"/>
      <c r="M813" s="37"/>
      <c r="N813" s="37"/>
      <c r="O813" s="37"/>
      <c r="P813" s="34"/>
    </row>
    <row r="814" ht="14.25" customHeight="1">
      <c r="L814" s="37"/>
      <c r="M814" s="37"/>
      <c r="N814" s="37"/>
      <c r="O814" s="37"/>
      <c r="P814" s="34"/>
    </row>
    <row r="815" ht="14.25" customHeight="1">
      <c r="L815" s="37"/>
      <c r="M815" s="37"/>
      <c r="N815" s="37"/>
      <c r="O815" s="37"/>
      <c r="P815" s="34"/>
    </row>
    <row r="816" ht="14.25" customHeight="1">
      <c r="L816" s="37"/>
      <c r="M816" s="37"/>
      <c r="N816" s="37"/>
      <c r="O816" s="37"/>
      <c r="P816" s="34"/>
    </row>
    <row r="817" ht="14.25" customHeight="1">
      <c r="L817" s="37"/>
      <c r="M817" s="37"/>
      <c r="N817" s="37"/>
      <c r="O817" s="37"/>
      <c r="P817" s="34"/>
    </row>
    <row r="818" ht="14.25" customHeight="1">
      <c r="L818" s="37"/>
      <c r="M818" s="37"/>
      <c r="N818" s="37"/>
      <c r="O818" s="37"/>
      <c r="P818" s="34"/>
    </row>
    <row r="819" ht="14.25" customHeight="1">
      <c r="L819" s="37"/>
      <c r="M819" s="37"/>
      <c r="N819" s="37"/>
      <c r="O819" s="37"/>
      <c r="P819" s="34"/>
    </row>
    <row r="820" ht="14.25" customHeight="1">
      <c r="L820" s="37"/>
      <c r="M820" s="37"/>
      <c r="N820" s="37"/>
      <c r="O820" s="37"/>
      <c r="P820" s="34"/>
    </row>
    <row r="821" ht="14.25" customHeight="1">
      <c r="L821" s="37"/>
      <c r="M821" s="37"/>
      <c r="N821" s="37"/>
      <c r="O821" s="37"/>
      <c r="P821" s="34"/>
    </row>
    <row r="822" ht="14.25" customHeight="1">
      <c r="L822" s="37"/>
      <c r="M822" s="37"/>
      <c r="N822" s="37"/>
      <c r="O822" s="37"/>
      <c r="P822" s="34"/>
    </row>
    <row r="823" ht="14.25" customHeight="1">
      <c r="L823" s="37"/>
      <c r="M823" s="37"/>
      <c r="N823" s="37"/>
      <c r="O823" s="37"/>
      <c r="P823" s="34"/>
    </row>
    <row r="824" ht="14.25" customHeight="1">
      <c r="L824" s="37"/>
      <c r="M824" s="37"/>
      <c r="N824" s="37"/>
      <c r="O824" s="37"/>
      <c r="P824" s="34"/>
    </row>
    <row r="825" ht="14.25" customHeight="1">
      <c r="L825" s="37"/>
      <c r="M825" s="37"/>
      <c r="N825" s="37"/>
      <c r="O825" s="37"/>
      <c r="P825" s="34"/>
    </row>
    <row r="826" ht="14.25" customHeight="1">
      <c r="L826" s="37"/>
      <c r="M826" s="37"/>
      <c r="N826" s="37"/>
      <c r="O826" s="37"/>
      <c r="P826" s="34"/>
    </row>
    <row r="827" ht="14.25" customHeight="1">
      <c r="L827" s="37"/>
      <c r="M827" s="37"/>
      <c r="N827" s="37"/>
      <c r="O827" s="37"/>
      <c r="P827" s="34"/>
    </row>
    <row r="828" ht="14.25" customHeight="1">
      <c r="L828" s="37"/>
      <c r="M828" s="37"/>
      <c r="N828" s="37"/>
      <c r="O828" s="37"/>
      <c r="P828" s="34"/>
    </row>
    <row r="829" ht="14.25" customHeight="1">
      <c r="L829" s="37"/>
      <c r="M829" s="37"/>
      <c r="N829" s="37"/>
      <c r="O829" s="37"/>
      <c r="P829" s="34"/>
    </row>
    <row r="830" ht="14.25" customHeight="1">
      <c r="L830" s="37"/>
      <c r="M830" s="37"/>
      <c r="N830" s="37"/>
      <c r="O830" s="37"/>
      <c r="P830" s="34"/>
    </row>
    <row r="831" ht="14.25" customHeight="1">
      <c r="L831" s="37"/>
      <c r="M831" s="37"/>
      <c r="N831" s="37"/>
      <c r="O831" s="37"/>
      <c r="P831" s="34"/>
    </row>
    <row r="832" ht="14.25" customHeight="1">
      <c r="L832" s="37"/>
      <c r="M832" s="37"/>
      <c r="N832" s="37"/>
      <c r="O832" s="37"/>
      <c r="P832" s="34"/>
    </row>
    <row r="833" ht="14.25" customHeight="1">
      <c r="L833" s="37"/>
      <c r="M833" s="37"/>
      <c r="N833" s="37"/>
      <c r="O833" s="37"/>
      <c r="P833" s="34"/>
    </row>
    <row r="834" ht="14.25" customHeight="1">
      <c r="L834" s="37"/>
      <c r="M834" s="37"/>
      <c r="N834" s="37"/>
      <c r="O834" s="37"/>
      <c r="P834" s="34"/>
    </row>
    <row r="835" ht="14.25" customHeight="1">
      <c r="L835" s="37"/>
      <c r="M835" s="37"/>
      <c r="N835" s="37"/>
      <c r="O835" s="37"/>
      <c r="P835" s="34"/>
    </row>
    <row r="836" ht="14.25" customHeight="1">
      <c r="L836" s="37"/>
      <c r="M836" s="37"/>
      <c r="N836" s="37"/>
      <c r="O836" s="37"/>
      <c r="P836" s="34"/>
    </row>
    <row r="837" ht="14.25" customHeight="1">
      <c r="L837" s="37"/>
      <c r="M837" s="37"/>
      <c r="N837" s="37"/>
      <c r="O837" s="37"/>
      <c r="P837" s="34"/>
    </row>
    <row r="838" ht="14.25" customHeight="1">
      <c r="L838" s="37"/>
      <c r="M838" s="37"/>
      <c r="N838" s="37"/>
      <c r="O838" s="37"/>
      <c r="P838" s="34"/>
    </row>
    <row r="839" ht="14.25" customHeight="1">
      <c r="L839" s="37"/>
      <c r="M839" s="37"/>
      <c r="N839" s="37"/>
      <c r="O839" s="37"/>
      <c r="P839" s="34"/>
    </row>
    <row r="840" ht="14.25" customHeight="1">
      <c r="L840" s="37"/>
      <c r="M840" s="37"/>
      <c r="N840" s="37"/>
      <c r="O840" s="37"/>
      <c r="P840" s="34"/>
    </row>
    <row r="841" ht="14.25" customHeight="1">
      <c r="L841" s="37"/>
      <c r="M841" s="37"/>
      <c r="N841" s="37"/>
      <c r="O841" s="37"/>
      <c r="P841" s="34"/>
    </row>
    <row r="842" ht="14.25" customHeight="1">
      <c r="L842" s="37"/>
      <c r="M842" s="37"/>
      <c r="N842" s="37"/>
      <c r="O842" s="37"/>
      <c r="P842" s="34"/>
    </row>
    <row r="843" ht="14.25" customHeight="1">
      <c r="L843" s="37"/>
      <c r="M843" s="37"/>
      <c r="N843" s="37"/>
      <c r="O843" s="37"/>
      <c r="P843" s="34"/>
    </row>
    <row r="844" ht="14.25" customHeight="1">
      <c r="L844" s="37"/>
      <c r="M844" s="37"/>
      <c r="N844" s="37"/>
      <c r="O844" s="37"/>
      <c r="P844" s="34"/>
    </row>
    <row r="845" ht="14.25" customHeight="1">
      <c r="L845" s="37"/>
      <c r="M845" s="37"/>
      <c r="N845" s="37"/>
      <c r="O845" s="37"/>
      <c r="P845" s="34"/>
    </row>
    <row r="846" ht="14.25" customHeight="1">
      <c r="L846" s="37"/>
      <c r="M846" s="37"/>
      <c r="N846" s="37"/>
      <c r="O846" s="37"/>
      <c r="P846" s="34"/>
    </row>
    <row r="847" ht="14.25" customHeight="1">
      <c r="L847" s="37"/>
      <c r="M847" s="37"/>
      <c r="N847" s="37"/>
      <c r="O847" s="37"/>
      <c r="P847" s="34"/>
    </row>
    <row r="848" ht="14.25" customHeight="1">
      <c r="L848" s="37"/>
      <c r="M848" s="37"/>
      <c r="N848" s="37"/>
      <c r="O848" s="37"/>
      <c r="P848" s="34"/>
    </row>
    <row r="849" ht="14.25" customHeight="1">
      <c r="L849" s="37"/>
      <c r="M849" s="37"/>
      <c r="N849" s="37"/>
      <c r="O849" s="37"/>
      <c r="P849" s="34"/>
    </row>
    <row r="850" ht="14.25" customHeight="1">
      <c r="L850" s="37"/>
      <c r="M850" s="37"/>
      <c r="N850" s="37"/>
      <c r="O850" s="37"/>
      <c r="P850" s="34"/>
    </row>
    <row r="851" ht="14.25" customHeight="1">
      <c r="L851" s="37"/>
      <c r="M851" s="37"/>
      <c r="N851" s="37"/>
      <c r="O851" s="37"/>
      <c r="P851" s="34"/>
    </row>
    <row r="852" ht="14.25" customHeight="1">
      <c r="L852" s="37"/>
      <c r="M852" s="37"/>
      <c r="N852" s="37"/>
      <c r="O852" s="37"/>
      <c r="P852" s="34"/>
    </row>
    <row r="853" ht="14.25" customHeight="1">
      <c r="L853" s="37"/>
      <c r="M853" s="37"/>
      <c r="N853" s="37"/>
      <c r="O853" s="37"/>
      <c r="P853" s="34"/>
    </row>
    <row r="854" ht="14.25" customHeight="1">
      <c r="L854" s="37"/>
      <c r="M854" s="37"/>
      <c r="N854" s="37"/>
      <c r="O854" s="37"/>
      <c r="P854" s="34"/>
    </row>
    <row r="855" ht="14.25" customHeight="1">
      <c r="L855" s="37"/>
      <c r="M855" s="37"/>
      <c r="N855" s="37"/>
      <c r="O855" s="37"/>
      <c r="P855" s="34"/>
    </row>
    <row r="856" ht="14.25" customHeight="1">
      <c r="L856" s="37"/>
      <c r="M856" s="37"/>
      <c r="N856" s="37"/>
      <c r="O856" s="37"/>
      <c r="P856" s="34"/>
    </row>
    <row r="857" ht="14.25" customHeight="1">
      <c r="L857" s="37"/>
      <c r="M857" s="37"/>
      <c r="N857" s="37"/>
      <c r="O857" s="37"/>
      <c r="P857" s="34"/>
    </row>
    <row r="858" ht="14.25" customHeight="1">
      <c r="L858" s="37"/>
      <c r="M858" s="37"/>
      <c r="N858" s="37"/>
      <c r="O858" s="37"/>
      <c r="P858" s="34"/>
    </row>
    <row r="859" ht="14.25" customHeight="1">
      <c r="L859" s="37"/>
      <c r="M859" s="37"/>
      <c r="N859" s="37"/>
      <c r="O859" s="37"/>
      <c r="P859" s="34"/>
    </row>
    <row r="860" ht="14.25" customHeight="1">
      <c r="L860" s="37"/>
      <c r="M860" s="37"/>
      <c r="N860" s="37"/>
      <c r="O860" s="37"/>
      <c r="P860" s="34"/>
    </row>
    <row r="861" ht="14.25" customHeight="1">
      <c r="L861" s="37"/>
      <c r="M861" s="37"/>
      <c r="N861" s="37"/>
      <c r="O861" s="37"/>
      <c r="P861" s="34"/>
    </row>
    <row r="862" ht="14.25" customHeight="1">
      <c r="L862" s="37"/>
      <c r="M862" s="37"/>
      <c r="N862" s="37"/>
      <c r="O862" s="37"/>
      <c r="P862" s="34"/>
    </row>
    <row r="863" ht="14.25" customHeight="1">
      <c r="L863" s="37"/>
      <c r="M863" s="37"/>
      <c r="N863" s="37"/>
      <c r="O863" s="37"/>
      <c r="P863" s="34"/>
    </row>
    <row r="864" ht="14.25" customHeight="1">
      <c r="L864" s="37"/>
      <c r="M864" s="37"/>
      <c r="N864" s="37"/>
      <c r="O864" s="37"/>
      <c r="P864" s="34"/>
    </row>
    <row r="865" ht="14.25" customHeight="1">
      <c r="L865" s="37"/>
      <c r="M865" s="37"/>
      <c r="N865" s="37"/>
      <c r="O865" s="37"/>
      <c r="P865" s="34"/>
    </row>
    <row r="866" ht="14.25" customHeight="1">
      <c r="L866" s="37"/>
      <c r="M866" s="37"/>
      <c r="N866" s="37"/>
      <c r="O866" s="37"/>
      <c r="P866" s="34"/>
    </row>
    <row r="867" ht="14.25" customHeight="1">
      <c r="L867" s="37"/>
      <c r="M867" s="37"/>
      <c r="N867" s="37"/>
      <c r="O867" s="37"/>
      <c r="P867" s="34"/>
    </row>
    <row r="868" ht="14.25" customHeight="1">
      <c r="L868" s="37"/>
      <c r="M868" s="37"/>
      <c r="N868" s="37"/>
      <c r="O868" s="37"/>
      <c r="P868" s="34"/>
    </row>
    <row r="869" ht="14.25" customHeight="1">
      <c r="L869" s="37"/>
      <c r="M869" s="37"/>
      <c r="N869" s="37"/>
      <c r="O869" s="37"/>
      <c r="P869" s="34"/>
    </row>
    <row r="870" ht="14.25" customHeight="1">
      <c r="L870" s="37"/>
      <c r="M870" s="37"/>
      <c r="N870" s="37"/>
      <c r="O870" s="37"/>
      <c r="P870" s="34"/>
    </row>
    <row r="871" ht="14.25" customHeight="1">
      <c r="L871" s="37"/>
      <c r="M871" s="37"/>
      <c r="N871" s="37"/>
      <c r="O871" s="37"/>
      <c r="P871" s="34"/>
    </row>
    <row r="872" ht="14.25" customHeight="1">
      <c r="L872" s="37"/>
      <c r="M872" s="37"/>
      <c r="N872" s="37"/>
      <c r="O872" s="37"/>
      <c r="P872" s="34"/>
    </row>
    <row r="873" ht="14.25" customHeight="1">
      <c r="L873" s="37"/>
      <c r="M873" s="37"/>
      <c r="N873" s="37"/>
      <c r="O873" s="37"/>
      <c r="P873" s="34"/>
    </row>
    <row r="874" ht="14.25" customHeight="1">
      <c r="L874" s="37"/>
      <c r="M874" s="37"/>
      <c r="N874" s="37"/>
      <c r="O874" s="37"/>
      <c r="P874" s="34"/>
    </row>
    <row r="875" ht="14.25" customHeight="1">
      <c r="L875" s="37"/>
      <c r="M875" s="37"/>
      <c r="N875" s="37"/>
      <c r="O875" s="37"/>
      <c r="P875" s="34"/>
    </row>
    <row r="876" ht="14.25" customHeight="1">
      <c r="L876" s="37"/>
      <c r="M876" s="37"/>
      <c r="N876" s="37"/>
      <c r="O876" s="37"/>
      <c r="P876" s="34"/>
    </row>
    <row r="877" ht="14.25" customHeight="1">
      <c r="L877" s="37"/>
      <c r="M877" s="37"/>
      <c r="N877" s="37"/>
      <c r="O877" s="37"/>
      <c r="P877" s="34"/>
    </row>
    <row r="878" ht="14.25" customHeight="1">
      <c r="L878" s="37"/>
      <c r="M878" s="37"/>
      <c r="N878" s="37"/>
      <c r="O878" s="37"/>
      <c r="P878" s="34"/>
    </row>
    <row r="879" ht="14.25" customHeight="1">
      <c r="L879" s="37"/>
      <c r="M879" s="37"/>
      <c r="N879" s="37"/>
      <c r="O879" s="37"/>
      <c r="P879" s="34"/>
    </row>
    <row r="880" ht="14.25" customHeight="1">
      <c r="L880" s="37"/>
      <c r="M880" s="37"/>
      <c r="N880" s="37"/>
      <c r="O880" s="37"/>
      <c r="P880" s="34"/>
    </row>
    <row r="881" ht="14.25" customHeight="1">
      <c r="L881" s="37"/>
      <c r="M881" s="37"/>
      <c r="N881" s="37"/>
      <c r="O881" s="37"/>
      <c r="P881" s="34"/>
    </row>
    <row r="882" ht="14.25" customHeight="1">
      <c r="L882" s="37"/>
      <c r="M882" s="37"/>
      <c r="N882" s="37"/>
      <c r="O882" s="37"/>
      <c r="P882" s="34"/>
    </row>
    <row r="883" ht="14.25" customHeight="1">
      <c r="L883" s="37"/>
      <c r="M883" s="37"/>
      <c r="N883" s="37"/>
      <c r="O883" s="37"/>
      <c r="P883" s="34"/>
    </row>
    <row r="884" ht="14.25" customHeight="1">
      <c r="L884" s="37"/>
      <c r="M884" s="37"/>
      <c r="N884" s="37"/>
      <c r="O884" s="37"/>
      <c r="P884" s="34"/>
    </row>
    <row r="885" ht="14.25" customHeight="1">
      <c r="L885" s="37"/>
      <c r="M885" s="37"/>
      <c r="N885" s="37"/>
      <c r="O885" s="37"/>
      <c r="P885" s="34"/>
    </row>
    <row r="886" ht="14.25" customHeight="1">
      <c r="L886" s="37"/>
      <c r="M886" s="37"/>
      <c r="N886" s="37"/>
      <c r="O886" s="37"/>
      <c r="P886" s="34"/>
    </row>
    <row r="887" ht="14.25" customHeight="1">
      <c r="L887" s="37"/>
      <c r="M887" s="37"/>
      <c r="N887" s="37"/>
      <c r="O887" s="37"/>
      <c r="P887" s="34"/>
    </row>
    <row r="888" ht="14.25" customHeight="1">
      <c r="L888" s="37"/>
      <c r="M888" s="37"/>
      <c r="N888" s="37"/>
      <c r="O888" s="37"/>
      <c r="P888" s="34"/>
    </row>
    <row r="889" ht="14.25" customHeight="1">
      <c r="L889" s="37"/>
      <c r="M889" s="37"/>
      <c r="N889" s="37"/>
      <c r="O889" s="37"/>
      <c r="P889" s="34"/>
    </row>
    <row r="890" ht="14.25" customHeight="1">
      <c r="L890" s="37"/>
      <c r="M890" s="37"/>
      <c r="N890" s="37"/>
      <c r="O890" s="37"/>
      <c r="P890" s="34"/>
    </row>
    <row r="891" ht="14.25" customHeight="1">
      <c r="L891" s="37"/>
      <c r="M891" s="37"/>
      <c r="N891" s="37"/>
      <c r="O891" s="37"/>
      <c r="P891" s="34"/>
    </row>
    <row r="892" ht="14.25" customHeight="1">
      <c r="L892" s="37"/>
      <c r="M892" s="37"/>
      <c r="N892" s="37"/>
      <c r="O892" s="37"/>
      <c r="P892" s="34"/>
    </row>
    <row r="893" ht="14.25" customHeight="1">
      <c r="L893" s="37"/>
      <c r="M893" s="37"/>
      <c r="N893" s="37"/>
      <c r="O893" s="37"/>
      <c r="P893" s="34"/>
    </row>
    <row r="894" ht="14.25" customHeight="1">
      <c r="L894" s="37"/>
      <c r="M894" s="37"/>
      <c r="N894" s="37"/>
      <c r="O894" s="37"/>
      <c r="P894" s="34"/>
    </row>
    <row r="895" ht="14.25" customHeight="1">
      <c r="L895" s="37"/>
      <c r="M895" s="37"/>
      <c r="N895" s="37"/>
      <c r="O895" s="37"/>
      <c r="P895" s="34"/>
    </row>
    <row r="896" ht="14.25" customHeight="1">
      <c r="L896" s="37"/>
      <c r="M896" s="37"/>
      <c r="N896" s="37"/>
      <c r="O896" s="37"/>
      <c r="P896" s="34"/>
    </row>
    <row r="897" ht="14.25" customHeight="1">
      <c r="L897" s="37"/>
      <c r="M897" s="37"/>
      <c r="N897" s="37"/>
      <c r="O897" s="37"/>
      <c r="P897" s="34"/>
    </row>
    <row r="898" ht="14.25" customHeight="1">
      <c r="L898" s="37"/>
      <c r="M898" s="37"/>
      <c r="N898" s="37"/>
      <c r="O898" s="37"/>
      <c r="P898" s="34"/>
    </row>
    <row r="899" ht="14.25" customHeight="1">
      <c r="L899" s="37"/>
      <c r="M899" s="37"/>
      <c r="N899" s="37"/>
      <c r="O899" s="37"/>
      <c r="P899" s="34"/>
    </row>
    <row r="900" ht="14.25" customHeight="1">
      <c r="L900" s="37"/>
      <c r="M900" s="37"/>
      <c r="N900" s="37"/>
      <c r="O900" s="37"/>
      <c r="P900" s="34"/>
    </row>
    <row r="901" ht="14.25" customHeight="1">
      <c r="L901" s="37"/>
      <c r="M901" s="37"/>
      <c r="N901" s="37"/>
      <c r="O901" s="37"/>
      <c r="P901" s="34"/>
    </row>
    <row r="902" ht="14.25" customHeight="1">
      <c r="L902" s="37"/>
      <c r="M902" s="37"/>
      <c r="N902" s="37"/>
      <c r="O902" s="37"/>
      <c r="P902" s="34"/>
    </row>
    <row r="903" ht="14.25" customHeight="1">
      <c r="L903" s="37"/>
      <c r="M903" s="37"/>
      <c r="N903" s="37"/>
      <c r="O903" s="37"/>
      <c r="P903" s="34"/>
    </row>
    <row r="904" ht="14.25" customHeight="1">
      <c r="L904" s="37"/>
      <c r="M904" s="37"/>
      <c r="N904" s="37"/>
      <c r="O904" s="37"/>
      <c r="P904" s="34"/>
    </row>
    <row r="905" ht="14.25" customHeight="1">
      <c r="L905" s="37"/>
      <c r="M905" s="37"/>
      <c r="N905" s="37"/>
      <c r="O905" s="37"/>
      <c r="P905" s="34"/>
    </row>
    <row r="906" ht="14.25" customHeight="1">
      <c r="L906" s="37"/>
      <c r="M906" s="37"/>
      <c r="N906" s="37"/>
      <c r="O906" s="37"/>
      <c r="P906" s="34"/>
    </row>
    <row r="907" ht="14.25" customHeight="1">
      <c r="L907" s="37"/>
      <c r="M907" s="37"/>
      <c r="N907" s="37"/>
      <c r="O907" s="37"/>
      <c r="P907" s="34"/>
    </row>
    <row r="908" ht="14.25" customHeight="1">
      <c r="L908" s="37"/>
      <c r="M908" s="37"/>
      <c r="N908" s="37"/>
      <c r="O908" s="37"/>
      <c r="P908" s="34"/>
    </row>
    <row r="909" ht="14.25" customHeight="1">
      <c r="L909" s="37"/>
      <c r="M909" s="37"/>
      <c r="N909" s="37"/>
      <c r="O909" s="37"/>
      <c r="P909" s="34"/>
    </row>
    <row r="910" ht="14.25" customHeight="1">
      <c r="L910" s="37"/>
      <c r="M910" s="37"/>
      <c r="N910" s="37"/>
      <c r="O910" s="37"/>
      <c r="P910" s="34"/>
    </row>
    <row r="911" ht="14.25" customHeight="1">
      <c r="L911" s="37"/>
      <c r="M911" s="37"/>
      <c r="N911" s="37"/>
      <c r="O911" s="37"/>
      <c r="P911" s="34"/>
    </row>
    <row r="912" ht="14.25" customHeight="1">
      <c r="L912" s="37"/>
      <c r="M912" s="37"/>
      <c r="N912" s="37"/>
      <c r="O912" s="37"/>
      <c r="P912" s="34"/>
    </row>
    <row r="913" ht="14.25" customHeight="1">
      <c r="L913" s="37"/>
      <c r="M913" s="37"/>
      <c r="N913" s="37"/>
      <c r="O913" s="37"/>
      <c r="P913" s="34"/>
    </row>
    <row r="914" ht="14.25" customHeight="1">
      <c r="L914" s="37"/>
      <c r="M914" s="37"/>
      <c r="N914" s="37"/>
      <c r="O914" s="37"/>
      <c r="P914" s="34"/>
    </row>
    <row r="915" ht="14.25" customHeight="1">
      <c r="L915" s="37"/>
      <c r="M915" s="37"/>
      <c r="N915" s="37"/>
      <c r="O915" s="37"/>
      <c r="P915" s="34"/>
    </row>
    <row r="916" ht="14.25" customHeight="1">
      <c r="L916" s="37"/>
      <c r="M916" s="37"/>
      <c r="N916" s="37"/>
      <c r="O916" s="37"/>
      <c r="P916" s="34"/>
    </row>
    <row r="917" ht="14.25" customHeight="1">
      <c r="L917" s="37"/>
      <c r="M917" s="37"/>
      <c r="N917" s="37"/>
      <c r="O917" s="37"/>
      <c r="P917" s="34"/>
    </row>
    <row r="918" ht="14.25" customHeight="1">
      <c r="L918" s="37"/>
      <c r="M918" s="37"/>
      <c r="N918" s="37"/>
      <c r="O918" s="37"/>
      <c r="P918" s="34"/>
    </row>
    <row r="919" ht="14.25" customHeight="1">
      <c r="L919" s="37"/>
      <c r="M919" s="37"/>
      <c r="N919" s="37"/>
      <c r="O919" s="37"/>
      <c r="P919" s="34"/>
    </row>
    <row r="920" ht="14.25" customHeight="1">
      <c r="L920" s="37"/>
      <c r="M920" s="37"/>
      <c r="N920" s="37"/>
      <c r="O920" s="37"/>
      <c r="P920" s="34"/>
    </row>
    <row r="921" ht="14.25" customHeight="1">
      <c r="L921" s="37"/>
      <c r="M921" s="37"/>
      <c r="N921" s="37"/>
      <c r="O921" s="37"/>
      <c r="P921" s="34"/>
    </row>
    <row r="922" ht="14.25" customHeight="1">
      <c r="L922" s="37"/>
      <c r="M922" s="37"/>
      <c r="N922" s="37"/>
      <c r="O922" s="37"/>
      <c r="P922" s="34"/>
    </row>
    <row r="923" ht="14.25" customHeight="1">
      <c r="L923" s="37"/>
      <c r="M923" s="37"/>
      <c r="N923" s="37"/>
      <c r="O923" s="37"/>
      <c r="P923" s="34"/>
    </row>
    <row r="924" ht="14.25" customHeight="1">
      <c r="L924" s="37"/>
      <c r="M924" s="37"/>
      <c r="N924" s="37"/>
      <c r="O924" s="37"/>
      <c r="P924" s="34"/>
    </row>
    <row r="925" ht="14.25" customHeight="1">
      <c r="L925" s="37"/>
      <c r="M925" s="37"/>
      <c r="N925" s="37"/>
      <c r="O925" s="37"/>
      <c r="P925" s="34"/>
    </row>
    <row r="926" ht="14.25" customHeight="1">
      <c r="L926" s="37"/>
      <c r="M926" s="37"/>
      <c r="N926" s="37"/>
      <c r="O926" s="37"/>
      <c r="P926" s="34"/>
    </row>
    <row r="927" ht="14.25" customHeight="1">
      <c r="L927" s="37"/>
      <c r="M927" s="37"/>
      <c r="N927" s="37"/>
      <c r="O927" s="37"/>
      <c r="P927" s="34"/>
    </row>
    <row r="928" ht="14.25" customHeight="1">
      <c r="L928" s="37"/>
      <c r="M928" s="37"/>
      <c r="N928" s="37"/>
      <c r="O928" s="37"/>
      <c r="P928" s="34"/>
    </row>
    <row r="929" ht="14.25" customHeight="1">
      <c r="L929" s="37"/>
      <c r="M929" s="37"/>
      <c r="N929" s="37"/>
      <c r="O929" s="37"/>
      <c r="P929" s="34"/>
    </row>
    <row r="930" ht="14.25" customHeight="1">
      <c r="L930" s="37"/>
      <c r="M930" s="37"/>
      <c r="N930" s="37"/>
      <c r="O930" s="37"/>
      <c r="P930" s="34"/>
    </row>
    <row r="931" ht="14.25" customHeight="1">
      <c r="L931" s="37"/>
      <c r="M931" s="37"/>
      <c r="N931" s="37"/>
      <c r="O931" s="37"/>
      <c r="P931" s="34"/>
    </row>
    <row r="932" ht="14.25" customHeight="1">
      <c r="L932" s="37"/>
      <c r="M932" s="37"/>
      <c r="N932" s="37"/>
      <c r="O932" s="37"/>
      <c r="P932" s="34"/>
    </row>
    <row r="933" ht="14.25" customHeight="1">
      <c r="L933" s="37"/>
      <c r="M933" s="37"/>
      <c r="N933" s="37"/>
      <c r="O933" s="37"/>
      <c r="P933" s="34"/>
    </row>
    <row r="934" ht="14.25" customHeight="1">
      <c r="L934" s="37"/>
      <c r="M934" s="37"/>
      <c r="N934" s="37"/>
      <c r="O934" s="37"/>
      <c r="P934" s="34"/>
    </row>
    <row r="935" ht="14.25" customHeight="1">
      <c r="L935" s="37"/>
      <c r="M935" s="37"/>
      <c r="N935" s="37"/>
      <c r="O935" s="37"/>
      <c r="P935" s="34"/>
    </row>
    <row r="936" ht="14.25" customHeight="1">
      <c r="L936" s="37"/>
      <c r="M936" s="37"/>
      <c r="N936" s="37"/>
      <c r="O936" s="37"/>
      <c r="P936" s="34"/>
    </row>
    <row r="937" ht="14.25" customHeight="1">
      <c r="L937" s="37"/>
      <c r="M937" s="37"/>
      <c r="N937" s="37"/>
      <c r="O937" s="37"/>
      <c r="P937" s="34"/>
    </row>
    <row r="938" ht="14.25" customHeight="1">
      <c r="L938" s="37"/>
      <c r="M938" s="37"/>
      <c r="N938" s="37"/>
      <c r="O938" s="37"/>
      <c r="P938" s="34"/>
    </row>
    <row r="939" ht="14.25" customHeight="1">
      <c r="L939" s="37"/>
      <c r="M939" s="37"/>
      <c r="N939" s="37"/>
      <c r="O939" s="37"/>
      <c r="P939" s="34"/>
    </row>
    <row r="940" ht="14.25" customHeight="1">
      <c r="L940" s="37"/>
      <c r="M940" s="37"/>
      <c r="N940" s="37"/>
      <c r="O940" s="37"/>
      <c r="P940" s="34"/>
    </row>
    <row r="941" ht="14.25" customHeight="1">
      <c r="L941" s="37"/>
      <c r="M941" s="37"/>
      <c r="N941" s="37"/>
      <c r="O941" s="37"/>
      <c r="P941" s="34"/>
    </row>
    <row r="942" ht="14.25" customHeight="1">
      <c r="L942" s="37"/>
      <c r="M942" s="37"/>
      <c r="N942" s="37"/>
      <c r="O942" s="37"/>
      <c r="P942" s="34"/>
    </row>
    <row r="943" ht="14.25" customHeight="1">
      <c r="L943" s="37"/>
      <c r="M943" s="37"/>
      <c r="N943" s="37"/>
      <c r="O943" s="37"/>
      <c r="P943" s="34"/>
    </row>
    <row r="944" ht="14.25" customHeight="1">
      <c r="L944" s="37"/>
      <c r="M944" s="37"/>
      <c r="N944" s="37"/>
      <c r="O944" s="37"/>
      <c r="P944" s="34"/>
    </row>
    <row r="945" ht="14.25" customHeight="1">
      <c r="L945" s="37"/>
      <c r="M945" s="37"/>
      <c r="N945" s="37"/>
      <c r="O945" s="37"/>
      <c r="P945" s="34"/>
    </row>
    <row r="946" ht="14.25" customHeight="1">
      <c r="L946" s="37"/>
      <c r="M946" s="37"/>
      <c r="N946" s="37"/>
      <c r="O946" s="37"/>
      <c r="P946" s="34"/>
    </row>
    <row r="947" ht="14.25" customHeight="1">
      <c r="L947" s="37"/>
      <c r="M947" s="37"/>
      <c r="N947" s="37"/>
      <c r="O947" s="37"/>
      <c r="P947" s="34"/>
    </row>
    <row r="948" ht="14.25" customHeight="1">
      <c r="L948" s="37"/>
      <c r="M948" s="37"/>
      <c r="N948" s="37"/>
      <c r="O948" s="37"/>
      <c r="P948" s="34"/>
    </row>
    <row r="949" ht="14.25" customHeight="1">
      <c r="L949" s="37"/>
      <c r="M949" s="37"/>
      <c r="N949" s="37"/>
      <c r="O949" s="37"/>
      <c r="P949" s="34"/>
    </row>
    <row r="950" ht="14.25" customHeight="1">
      <c r="L950" s="37"/>
      <c r="M950" s="37"/>
      <c r="N950" s="37"/>
      <c r="O950" s="37"/>
      <c r="P950" s="34"/>
    </row>
    <row r="951" ht="14.25" customHeight="1">
      <c r="L951" s="37"/>
      <c r="M951" s="37"/>
      <c r="N951" s="37"/>
      <c r="O951" s="37"/>
      <c r="P951" s="34"/>
    </row>
    <row r="952" ht="14.25" customHeight="1">
      <c r="L952" s="37"/>
      <c r="M952" s="37"/>
      <c r="N952" s="37"/>
      <c r="O952" s="37"/>
      <c r="P952" s="34"/>
    </row>
    <row r="953" ht="14.25" customHeight="1">
      <c r="L953" s="37"/>
      <c r="M953" s="37"/>
      <c r="N953" s="37"/>
      <c r="O953" s="37"/>
      <c r="P953" s="34"/>
    </row>
    <row r="954" ht="14.25" customHeight="1">
      <c r="L954" s="37"/>
      <c r="M954" s="37"/>
      <c r="N954" s="37"/>
      <c r="O954" s="37"/>
      <c r="P954" s="34"/>
    </row>
    <row r="955" ht="14.25" customHeight="1">
      <c r="L955" s="37"/>
      <c r="M955" s="37"/>
      <c r="N955" s="37"/>
      <c r="O955" s="37"/>
      <c r="P955" s="34"/>
    </row>
    <row r="956" ht="14.25" customHeight="1">
      <c r="L956" s="37"/>
      <c r="M956" s="37"/>
      <c r="N956" s="37"/>
      <c r="O956" s="37"/>
      <c r="P956" s="34"/>
    </row>
    <row r="957" ht="14.25" customHeight="1">
      <c r="L957" s="37"/>
      <c r="M957" s="37"/>
      <c r="N957" s="37"/>
      <c r="O957" s="37"/>
      <c r="P957" s="34"/>
    </row>
    <row r="958" ht="14.25" customHeight="1">
      <c r="L958" s="37"/>
      <c r="M958" s="37"/>
      <c r="N958" s="37"/>
      <c r="O958" s="37"/>
      <c r="P958" s="34"/>
    </row>
    <row r="959" ht="14.25" customHeight="1">
      <c r="L959" s="37"/>
      <c r="M959" s="37"/>
      <c r="N959" s="37"/>
      <c r="O959" s="37"/>
      <c r="P959" s="34"/>
    </row>
    <row r="960" ht="14.25" customHeight="1">
      <c r="L960" s="37"/>
      <c r="M960" s="37"/>
      <c r="N960" s="37"/>
      <c r="O960" s="37"/>
      <c r="P960" s="34"/>
    </row>
    <row r="961" ht="14.25" customHeight="1">
      <c r="L961" s="37"/>
      <c r="M961" s="37"/>
      <c r="N961" s="37"/>
      <c r="O961" s="37"/>
      <c r="P961" s="34"/>
    </row>
    <row r="962" ht="14.25" customHeight="1">
      <c r="L962" s="37"/>
      <c r="M962" s="37"/>
      <c r="N962" s="37"/>
      <c r="O962" s="37"/>
      <c r="P962" s="34"/>
    </row>
    <row r="963" ht="14.25" customHeight="1">
      <c r="L963" s="37"/>
      <c r="M963" s="37"/>
      <c r="N963" s="37"/>
      <c r="O963" s="37"/>
      <c r="P963" s="34"/>
    </row>
    <row r="964" ht="14.25" customHeight="1">
      <c r="L964" s="37"/>
      <c r="M964" s="37"/>
      <c r="N964" s="37"/>
      <c r="O964" s="37"/>
      <c r="P964" s="34"/>
    </row>
    <row r="965" ht="14.25" customHeight="1">
      <c r="L965" s="37"/>
      <c r="M965" s="37"/>
      <c r="N965" s="37"/>
      <c r="O965" s="37"/>
      <c r="P965" s="34"/>
    </row>
    <row r="966" ht="14.25" customHeight="1">
      <c r="L966" s="37"/>
      <c r="M966" s="37"/>
      <c r="N966" s="37"/>
      <c r="O966" s="37"/>
      <c r="P966" s="34"/>
    </row>
    <row r="967" ht="14.25" customHeight="1">
      <c r="L967" s="37"/>
      <c r="M967" s="37"/>
      <c r="N967" s="37"/>
      <c r="O967" s="37"/>
      <c r="P967" s="34"/>
    </row>
    <row r="968" ht="14.25" customHeight="1">
      <c r="L968" s="37"/>
      <c r="M968" s="37"/>
      <c r="N968" s="37"/>
      <c r="O968" s="37"/>
      <c r="P968" s="34"/>
    </row>
    <row r="969" ht="14.25" customHeight="1">
      <c r="L969" s="37"/>
      <c r="M969" s="37"/>
      <c r="N969" s="37"/>
      <c r="O969" s="37"/>
      <c r="P969" s="34"/>
    </row>
    <row r="970" ht="14.25" customHeight="1">
      <c r="L970" s="37"/>
      <c r="M970" s="37"/>
      <c r="N970" s="37"/>
      <c r="O970" s="37"/>
      <c r="P970" s="34"/>
    </row>
    <row r="971" ht="14.25" customHeight="1">
      <c r="L971" s="37"/>
      <c r="M971" s="37"/>
      <c r="N971" s="37"/>
      <c r="O971" s="37"/>
      <c r="P971" s="34"/>
    </row>
    <row r="972" ht="14.25" customHeight="1">
      <c r="L972" s="37"/>
      <c r="M972" s="37"/>
      <c r="N972" s="37"/>
      <c r="O972" s="37"/>
      <c r="P972" s="34"/>
    </row>
    <row r="973" ht="14.25" customHeight="1">
      <c r="L973" s="37"/>
      <c r="M973" s="37"/>
      <c r="N973" s="37"/>
      <c r="O973" s="37"/>
      <c r="P973" s="34"/>
    </row>
    <row r="974" ht="14.25" customHeight="1">
      <c r="L974" s="37"/>
      <c r="M974" s="37"/>
      <c r="N974" s="37"/>
      <c r="O974" s="37"/>
      <c r="P974" s="34"/>
    </row>
    <row r="975" ht="14.25" customHeight="1">
      <c r="L975" s="37"/>
      <c r="M975" s="37"/>
      <c r="N975" s="37"/>
      <c r="O975" s="37"/>
      <c r="P975" s="34"/>
    </row>
    <row r="976" ht="14.25" customHeight="1">
      <c r="L976" s="37"/>
      <c r="M976" s="37"/>
      <c r="N976" s="37"/>
      <c r="O976" s="37"/>
      <c r="P976" s="34"/>
    </row>
    <row r="977" ht="14.25" customHeight="1">
      <c r="L977" s="37"/>
      <c r="M977" s="37"/>
      <c r="N977" s="37"/>
      <c r="O977" s="37"/>
      <c r="P977" s="34"/>
    </row>
    <row r="978" ht="14.25" customHeight="1">
      <c r="L978" s="37"/>
      <c r="M978" s="37"/>
      <c r="N978" s="37"/>
      <c r="O978" s="37"/>
      <c r="P978" s="34"/>
    </row>
    <row r="979" ht="14.25" customHeight="1">
      <c r="L979" s="37"/>
      <c r="M979" s="37"/>
      <c r="N979" s="37"/>
      <c r="O979" s="37"/>
      <c r="P979" s="34"/>
    </row>
    <row r="980" ht="14.25" customHeight="1">
      <c r="L980" s="37"/>
      <c r="M980" s="37"/>
      <c r="N980" s="37"/>
      <c r="O980" s="37"/>
      <c r="P980" s="34"/>
    </row>
    <row r="981" ht="14.25" customHeight="1">
      <c r="L981" s="37"/>
      <c r="M981" s="37"/>
      <c r="N981" s="37"/>
      <c r="O981" s="37"/>
      <c r="P981" s="34"/>
    </row>
    <row r="982" ht="14.25" customHeight="1">
      <c r="L982" s="37"/>
      <c r="M982" s="37"/>
      <c r="N982" s="37"/>
      <c r="O982" s="37"/>
      <c r="P982" s="34"/>
    </row>
    <row r="983" ht="14.25" customHeight="1">
      <c r="L983" s="37"/>
      <c r="M983" s="37"/>
      <c r="N983" s="37"/>
      <c r="O983" s="37"/>
      <c r="P983" s="34"/>
    </row>
    <row r="984" ht="14.25" customHeight="1">
      <c r="L984" s="37"/>
      <c r="M984" s="37"/>
      <c r="N984" s="37"/>
      <c r="O984" s="37"/>
      <c r="P984" s="34"/>
    </row>
    <row r="985" ht="14.25" customHeight="1">
      <c r="L985" s="37"/>
      <c r="M985" s="37"/>
      <c r="N985" s="37"/>
      <c r="O985" s="37"/>
      <c r="P985" s="34"/>
    </row>
    <row r="986" ht="14.25" customHeight="1">
      <c r="L986" s="37"/>
      <c r="M986" s="37"/>
      <c r="N986" s="37"/>
      <c r="O986" s="37"/>
      <c r="P986" s="34"/>
    </row>
    <row r="987" ht="14.25" customHeight="1">
      <c r="L987" s="37"/>
      <c r="M987" s="37"/>
      <c r="N987" s="37"/>
      <c r="O987" s="37"/>
      <c r="P987" s="34"/>
    </row>
    <row r="988" ht="14.25" customHeight="1">
      <c r="L988" s="37"/>
      <c r="M988" s="37"/>
      <c r="N988" s="37"/>
      <c r="O988" s="37"/>
      <c r="P988" s="34"/>
    </row>
    <row r="989" ht="14.25" customHeight="1">
      <c r="L989" s="37"/>
      <c r="M989" s="37"/>
      <c r="N989" s="37"/>
      <c r="O989" s="37"/>
      <c r="P989" s="34"/>
    </row>
    <row r="990" ht="14.25" customHeight="1">
      <c r="L990" s="37"/>
      <c r="M990" s="37"/>
      <c r="N990" s="37"/>
      <c r="O990" s="37"/>
      <c r="P990" s="34"/>
    </row>
    <row r="991" ht="14.25" customHeight="1">
      <c r="L991" s="37"/>
      <c r="M991" s="37"/>
      <c r="N991" s="37"/>
      <c r="O991" s="37"/>
      <c r="P991" s="34"/>
    </row>
    <row r="992" ht="14.25" customHeight="1">
      <c r="L992" s="37"/>
      <c r="M992" s="37"/>
      <c r="N992" s="37"/>
      <c r="O992" s="37"/>
      <c r="P992" s="34"/>
    </row>
    <row r="993" ht="14.25" customHeight="1">
      <c r="L993" s="37"/>
      <c r="M993" s="37"/>
      <c r="N993" s="37"/>
      <c r="O993" s="37"/>
      <c r="P993" s="34"/>
    </row>
    <row r="994" ht="14.25" customHeight="1">
      <c r="L994" s="37"/>
      <c r="M994" s="37"/>
      <c r="N994" s="37"/>
      <c r="O994" s="37"/>
      <c r="P994" s="34"/>
    </row>
    <row r="995" ht="14.25" customHeight="1">
      <c r="L995" s="37"/>
      <c r="M995" s="37"/>
      <c r="N995" s="37"/>
      <c r="O995" s="37"/>
      <c r="P995" s="34"/>
    </row>
    <row r="996" ht="14.25" customHeight="1">
      <c r="L996" s="37"/>
      <c r="M996" s="37"/>
      <c r="N996" s="37"/>
      <c r="O996" s="37"/>
      <c r="P996" s="34"/>
    </row>
    <row r="997" ht="14.25" customHeight="1">
      <c r="L997" s="37"/>
      <c r="M997" s="37"/>
      <c r="N997" s="37"/>
      <c r="O997" s="37"/>
      <c r="P997" s="34"/>
    </row>
    <row r="998" ht="14.25" customHeight="1">
      <c r="L998" s="37"/>
      <c r="M998" s="37"/>
      <c r="N998" s="37"/>
      <c r="O998" s="37"/>
      <c r="P998" s="34"/>
    </row>
    <row r="999" ht="14.25" customHeight="1">
      <c r="L999" s="37"/>
      <c r="M999" s="37"/>
      <c r="N999" s="37"/>
      <c r="O999" s="37"/>
      <c r="P999" s="34"/>
    </row>
    <row r="1000" ht="14.25" customHeight="1">
      <c r="L1000" s="37"/>
      <c r="M1000" s="37"/>
      <c r="N1000" s="37"/>
      <c r="O1000" s="37"/>
      <c r="P1000" s="34"/>
    </row>
  </sheetData>
  <conditionalFormatting sqref="N18">
    <cfRule type="notContainsBlanks" dxfId="0" priority="1">
      <formula>LEN(TRIM(N18))&gt;0</formula>
    </cfRule>
  </conditionalFormatting>
  <hyperlinks>
    <hyperlink r:id="rId1" ref="S2"/>
    <hyperlink r:id="rId2" ref="S3"/>
    <hyperlink r:id="rId3" ref="S4"/>
    <hyperlink r:id="rId4" ref="S5"/>
    <hyperlink r:id="rId5" ref="S6"/>
    <hyperlink r:id="rId6" ref="S7"/>
    <hyperlink r:id="rId7" ref="S8"/>
    <hyperlink r:id="rId8" ref="S10"/>
    <hyperlink r:id="rId9" ref="S14"/>
    <hyperlink r:id="rId10" ref="S15"/>
    <hyperlink r:id="rId11" ref="S16"/>
    <hyperlink r:id="rId12" ref="S18"/>
    <hyperlink r:id="rId13" ref="S19"/>
    <hyperlink r:id="rId14" ref="S20"/>
    <hyperlink r:id="rId15" ref="S21"/>
    <hyperlink r:id="rId16" ref="S22"/>
    <hyperlink r:id="rId17" ref="S23"/>
    <hyperlink r:id="rId18" ref="S24"/>
    <hyperlink r:id="rId19" ref="S25"/>
    <hyperlink r:id="rId20" ref="S26"/>
    <hyperlink r:id="rId21" ref="S27"/>
    <hyperlink r:id="rId22" ref="S28"/>
    <hyperlink r:id="rId23" ref="S29"/>
    <hyperlink r:id="rId24" ref="S30"/>
    <hyperlink r:id="rId25" ref="S31"/>
    <hyperlink r:id="rId26" ref="S32"/>
    <hyperlink r:id="rId27" ref="S33"/>
    <hyperlink r:id="rId28" ref="S34"/>
    <hyperlink r:id="rId29" ref="S35"/>
    <hyperlink r:id="rId30" ref="S36"/>
    <hyperlink r:id="rId31" ref="S37"/>
    <hyperlink r:id="rId32" ref="S38"/>
  </hyperlinks>
  <printOptions/>
  <pageMargins bottom="0.75" footer="0.0" header="0.0" left="0.7" right="0.7" top="0.75"/>
  <pageSetup orientation="landscape"/>
  <drawing r:id="rId3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2024-03-26T04:11:05Z</dcterms:created>
  <dc:creator>Admin</dc:creator>
</cp:coreProperties>
</file>